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本郷哲也\Desktop\カタログWEB注文資料\"/>
    </mc:Choice>
  </mc:AlternateContent>
  <bookViews>
    <workbookView xWindow="0" yWindow="0" windowWidth="28800" windowHeight="12210"/>
  </bookViews>
  <sheets>
    <sheet name="カタログA" sheetId="1" r:id="rId1"/>
    <sheet name="Sheet1" sheetId="3" state="hidden" r:id="rId2"/>
  </sheets>
  <definedNames>
    <definedName name="_xlnm._FilterDatabase" localSheetId="0" hidden="1">カタログA!$A$20:$H$216</definedName>
    <definedName name="_xlnm.Print_Titles" localSheetId="0">カタログA!$1:$20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1" l="1"/>
  <c r="D17" i="1" l="1"/>
  <c r="G3" i="1"/>
  <c r="H38" i="1" l="1"/>
  <c r="H21" i="1" l="1"/>
  <c r="H22" i="1" l="1"/>
  <c r="H23" i="1"/>
  <c r="H25" i="1"/>
  <c r="H26" i="1"/>
  <c r="H27" i="1"/>
  <c r="H28" i="1"/>
  <c r="H29" i="1"/>
  <c r="H30" i="1"/>
  <c r="H31" i="1"/>
  <c r="H32" i="1"/>
  <c r="H33" i="1"/>
  <c r="H34" i="1"/>
  <c r="H35" i="1"/>
  <c r="H36" i="1"/>
  <c r="H37"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81" i="1"/>
  <c r="H79" i="1"/>
  <c r="H80" i="1"/>
  <c r="H82" i="1"/>
  <c r="H83" i="1"/>
  <c r="H84" i="1"/>
  <c r="H85" i="1"/>
  <c r="H86" i="1"/>
  <c r="H87" i="1"/>
  <c r="H90" i="1"/>
  <c r="H88" i="1"/>
  <c r="H91" i="1"/>
  <c r="H89"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E17" i="1" l="1"/>
  <c r="F17" i="1" s="1"/>
  <c r="G17" i="1" s="1"/>
  <c r="H17" i="1" s="1"/>
</calcChain>
</file>

<file path=xl/sharedStrings.xml><?xml version="1.0" encoding="utf-8"?>
<sst xmlns="http://schemas.openxmlformats.org/spreadsheetml/2006/main" count="636" uniqueCount="464">
  <si>
    <t>商品名</t>
    <rPh sb="0" eb="3">
      <t>ショウヒンメイ</t>
    </rPh>
    <phoneticPr fontId="1"/>
  </si>
  <si>
    <t>JAN</t>
  </si>
  <si>
    <t>ご注文数</t>
    <rPh sb="1" eb="4">
      <t>チュウモンスウ</t>
    </rPh>
    <phoneticPr fontId="1"/>
  </si>
  <si>
    <t>合計数</t>
    <rPh sb="0" eb="3">
      <t>ゴウケイスウ</t>
    </rPh>
    <phoneticPr fontId="1"/>
  </si>
  <si>
    <t>お届け先</t>
    <rPh sb="1" eb="2">
      <t>トド</t>
    </rPh>
    <rPh sb="3" eb="4">
      <t>サキ</t>
    </rPh>
    <phoneticPr fontId="1"/>
  </si>
  <si>
    <t>氏名</t>
    <rPh sb="0" eb="2">
      <t>シメイ</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</si>
  <si>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</si>
  <si>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</si>
  <si>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</si>
  <si>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ご注文者様</t>
    <rPh sb="1" eb="4">
      <t>チュウモンシャ</t>
    </rPh>
    <rPh sb="4" eb="5">
      <t>サマ</t>
    </rPh>
    <phoneticPr fontId="1"/>
  </si>
  <si>
    <t>ご注文いただく対象商品の数量をご注文単位の倍数で入力してください</t>
  </si>
  <si>
    <t>下の太枠内の欄すべてにご記入ください</t>
    <rPh sb="0" eb="1">
      <t>シタ</t>
    </rPh>
    <rPh sb="2" eb="4">
      <t>フトワク</t>
    </rPh>
    <rPh sb="4" eb="5">
      <t>ナイ</t>
    </rPh>
    <rPh sb="6" eb="7">
      <t>ラン</t>
    </rPh>
    <rPh sb="12" eb="14">
      <t>キニュウ</t>
    </rPh>
    <phoneticPr fontId="1"/>
  </si>
  <si>
    <t>注文番号</t>
    <rPh sb="0" eb="2">
      <t>チュウモン</t>
    </rPh>
    <rPh sb="2" eb="4">
      <t>バンゴウ</t>
    </rPh>
    <phoneticPr fontId="1"/>
  </si>
  <si>
    <t>販売価格
（税抜）</t>
    <rPh sb="0" eb="2">
      <t>ハンバイ</t>
    </rPh>
    <rPh sb="2" eb="4">
      <t>カカク</t>
    </rPh>
    <rPh sb="6" eb="8">
      <t>ゼイヌキ</t>
    </rPh>
    <phoneticPr fontId="1"/>
  </si>
  <si>
    <t>ご注文金額
（税抜）</t>
    <rPh sb="1" eb="3">
      <t>チュウモン</t>
    </rPh>
    <rPh sb="3" eb="5">
      <t>キンガク</t>
    </rPh>
    <rPh sb="7" eb="9">
      <t>ゼイヌキ</t>
    </rPh>
    <phoneticPr fontId="1"/>
  </si>
  <si>
    <t>ご注文
単位</t>
    <rPh sb="1" eb="3">
      <t>チュウモン</t>
    </rPh>
    <rPh sb="4" eb="6">
      <t>タンイ</t>
    </rPh>
    <phoneticPr fontId="1"/>
  </si>
  <si>
    <t>合計金額
（税抜）</t>
    <rPh sb="0" eb="2">
      <t>ゴウケイ</t>
    </rPh>
    <rPh sb="2" eb="4">
      <t>キンガク</t>
    </rPh>
    <rPh sb="6" eb="8">
      <t>ゼイヌキ</t>
    </rPh>
    <phoneticPr fontId="1"/>
  </si>
  <si>
    <t>4979909938300</t>
  </si>
  <si>
    <t>4979909938386</t>
  </si>
  <si>
    <t>4979909938324</t>
  </si>
  <si>
    <t>4979909911822</t>
  </si>
  <si>
    <t>4979909938409</t>
  </si>
  <si>
    <t>4979909938362</t>
  </si>
  <si>
    <t>4979909938393</t>
  </si>
  <si>
    <t>4979909938331</t>
  </si>
  <si>
    <t>4979909938430</t>
  </si>
  <si>
    <t>4979909938294</t>
  </si>
  <si>
    <t>4979909892923</t>
  </si>
  <si>
    <t>4979909866986</t>
  </si>
  <si>
    <t>4979909894668</t>
  </si>
  <si>
    <t>4979909892930</t>
  </si>
  <si>
    <t>4979909892916</t>
  </si>
  <si>
    <t>4979909892893</t>
  </si>
  <si>
    <t>4979909892954</t>
  </si>
  <si>
    <t>4979909917992</t>
  </si>
  <si>
    <t>4979909894644</t>
  </si>
  <si>
    <t>4979909932148</t>
  </si>
  <si>
    <t>4979909877623</t>
  </si>
  <si>
    <t>4979909829547</t>
  </si>
  <si>
    <t>4979909932131</t>
  </si>
  <si>
    <t>4979909931509</t>
  </si>
  <si>
    <t>4979909895795</t>
  </si>
  <si>
    <t>4979909896310</t>
  </si>
  <si>
    <t>4979909954799</t>
  </si>
  <si>
    <t>4979909885567</t>
  </si>
  <si>
    <t>4979909885550</t>
  </si>
  <si>
    <t>4979909884805</t>
  </si>
  <si>
    <t>4979909903599</t>
  </si>
  <si>
    <t>4979909903582</t>
  </si>
  <si>
    <t>4979909888766</t>
  </si>
  <si>
    <t>4979909848029</t>
  </si>
  <si>
    <t>4979909887462</t>
  </si>
  <si>
    <t>4979909927625</t>
  </si>
  <si>
    <t>4979909927106</t>
  </si>
  <si>
    <t>4979909927090</t>
  </si>
  <si>
    <t>4979909927083</t>
  </si>
  <si>
    <t>4979909931738</t>
  </si>
  <si>
    <t>4979909942130</t>
  </si>
  <si>
    <t>4979909924495</t>
  </si>
  <si>
    <t>4979909956502</t>
  </si>
  <si>
    <t>4979909956496</t>
  </si>
  <si>
    <t>4979909956533</t>
  </si>
  <si>
    <t>4979909950791</t>
  </si>
  <si>
    <t>4979909863794</t>
  </si>
  <si>
    <t>4979909888407</t>
  </si>
  <si>
    <t>4979909942291</t>
  </si>
  <si>
    <t>4979909910528</t>
  </si>
  <si>
    <t>4979909905760</t>
  </si>
  <si>
    <t>4979909904077</t>
  </si>
  <si>
    <t>4979909855584</t>
  </si>
  <si>
    <t>4979909855522</t>
  </si>
  <si>
    <t>4979909904336</t>
  </si>
  <si>
    <t>4979909743478</t>
  </si>
  <si>
    <t>4979909956403</t>
  </si>
  <si>
    <t>4979909956410</t>
  </si>
  <si>
    <t>4979909949825</t>
  </si>
  <si>
    <t>4979909956397</t>
  </si>
  <si>
    <t>4979909936115</t>
  </si>
  <si>
    <t>4979909963432</t>
  </si>
  <si>
    <t>4979909963456</t>
  </si>
  <si>
    <t>4979909941775</t>
  </si>
  <si>
    <t>4979909949160</t>
  </si>
  <si>
    <t>4979909939727</t>
  </si>
  <si>
    <t>4979909955888</t>
  </si>
  <si>
    <t>4979909920121</t>
  </si>
  <si>
    <t>4979909949177</t>
  </si>
  <si>
    <t>4979909908549</t>
  </si>
  <si>
    <t>4979909888711</t>
  </si>
  <si>
    <t>4979909938171</t>
  </si>
  <si>
    <t>4979909949566</t>
  </si>
  <si>
    <t>4979909949580</t>
  </si>
  <si>
    <t>4979909938102</t>
  </si>
  <si>
    <t>4979909938126</t>
  </si>
  <si>
    <t>4979909938133</t>
  </si>
  <si>
    <t>4979909949542</t>
  </si>
  <si>
    <t>4979909949573</t>
  </si>
  <si>
    <t>4979909949597</t>
  </si>
  <si>
    <t>4979909941799</t>
  </si>
  <si>
    <t>4979909941805</t>
  </si>
  <si>
    <t>4979909902110</t>
  </si>
  <si>
    <t>4979909774779</t>
  </si>
  <si>
    <t>4979909888735</t>
  </si>
  <si>
    <t>4979909855416</t>
  </si>
  <si>
    <t>4979909774526</t>
  </si>
  <si>
    <t>4979909912324</t>
  </si>
  <si>
    <t>4979909736807</t>
  </si>
  <si>
    <t>4979909798751</t>
  </si>
  <si>
    <t>4979909946923</t>
  </si>
  <si>
    <t>4979909946916</t>
  </si>
  <si>
    <t>4979909946893</t>
  </si>
  <si>
    <t>4979909946947</t>
  </si>
  <si>
    <t>4979909946961</t>
  </si>
  <si>
    <t>4979909946985</t>
  </si>
  <si>
    <t>4979909946909</t>
  </si>
  <si>
    <t>4979909946954</t>
  </si>
  <si>
    <t>4979909946978</t>
  </si>
  <si>
    <t>4979909946992</t>
  </si>
  <si>
    <t>4979909847893</t>
  </si>
  <si>
    <t>4979909930533</t>
  </si>
  <si>
    <t>4979909847909</t>
  </si>
  <si>
    <t>4979909898055</t>
  </si>
  <si>
    <t>4979909894613</t>
  </si>
  <si>
    <t>4979909928080</t>
  </si>
  <si>
    <t>4979909884898</t>
  </si>
  <si>
    <t>4979909891520</t>
  </si>
  <si>
    <t>4979909891551</t>
  </si>
  <si>
    <t>4979909891421</t>
  </si>
  <si>
    <t>4979909954522</t>
  </si>
  <si>
    <t>4979909927038</t>
  </si>
  <si>
    <t>4979909952559</t>
  </si>
  <si>
    <t>4979909938744</t>
  </si>
  <si>
    <t>4979909893371</t>
  </si>
  <si>
    <t>4979909944103</t>
  </si>
  <si>
    <t>4979909903285</t>
  </si>
  <si>
    <t>4979909903308</t>
  </si>
  <si>
    <t>4979909942260</t>
  </si>
  <si>
    <t>4979909942253</t>
  </si>
  <si>
    <t>4979909899359</t>
  </si>
  <si>
    <t>4979909907337</t>
  </si>
  <si>
    <t>4979909899366</t>
  </si>
  <si>
    <t>4979909903292</t>
  </si>
  <si>
    <t>4979909921074</t>
  </si>
  <si>
    <t>4979909854099</t>
  </si>
  <si>
    <t>4979909854105</t>
  </si>
  <si>
    <t>4979909938638</t>
  </si>
  <si>
    <t>4979909955086</t>
  </si>
  <si>
    <t>4979909938706</t>
  </si>
  <si>
    <t>4979909803424</t>
  </si>
  <si>
    <t>4979909954584</t>
  </si>
  <si>
    <t>4979909940938</t>
  </si>
  <si>
    <t>4979909927847</t>
  </si>
  <si>
    <t>4979909903131</t>
  </si>
  <si>
    <t>4979909903209</t>
  </si>
  <si>
    <t>4979909927854</t>
  </si>
  <si>
    <t>4979909891759</t>
  </si>
  <si>
    <t>4979909871164</t>
  </si>
  <si>
    <t>4979909724729</t>
  </si>
  <si>
    <t>4979909894217</t>
  </si>
  <si>
    <t>4979909903094</t>
  </si>
  <si>
    <t>4979909946312</t>
  </si>
  <si>
    <t>4979909909003</t>
  </si>
  <si>
    <t>4979909841815</t>
  </si>
  <si>
    <t>4979909921685</t>
  </si>
  <si>
    <t>4979909911266</t>
  </si>
  <si>
    <t>4979909872666</t>
  </si>
  <si>
    <t>4979909920602</t>
  </si>
  <si>
    <t>4979909953570</t>
  </si>
  <si>
    <t>4979909949313</t>
  </si>
  <si>
    <t>4979909949320</t>
  </si>
  <si>
    <t>4979909927816</t>
  </si>
  <si>
    <t>4979909920572</t>
  </si>
  <si>
    <t>4979909904282</t>
  </si>
  <si>
    <t>4979909904275</t>
  </si>
  <si>
    <t>4979909904268</t>
  </si>
  <si>
    <t>4979909872574</t>
  </si>
  <si>
    <t>4979909872581</t>
  </si>
  <si>
    <t>4979909872598</t>
  </si>
  <si>
    <t>4979909899250</t>
  </si>
  <si>
    <t>4979909912614</t>
  </si>
  <si>
    <t>4979909912607</t>
  </si>
  <si>
    <t>4979909899243</t>
  </si>
  <si>
    <t>4979909961117</t>
  </si>
  <si>
    <t>4979909961148</t>
  </si>
  <si>
    <t>4979909961131</t>
  </si>
  <si>
    <t>4979909961124</t>
  </si>
  <si>
    <t>4979909961155</t>
  </si>
  <si>
    <t>4979909961162</t>
  </si>
  <si>
    <t>4979909914120</t>
  </si>
  <si>
    <t>4979909737651</t>
  </si>
  <si>
    <t>4979909737644</t>
  </si>
  <si>
    <t>4979909921791</t>
  </si>
  <si>
    <t>4979909927823</t>
  </si>
  <si>
    <t>4979909902776</t>
  </si>
  <si>
    <t>4979909942154</t>
  </si>
  <si>
    <t>4979909942185</t>
  </si>
  <si>
    <t>4979909902585</t>
  </si>
  <si>
    <t>4979909902554</t>
  </si>
  <si>
    <t>4979909902677</t>
  </si>
  <si>
    <t>4979909902547</t>
  </si>
  <si>
    <t>4979909942178</t>
  </si>
  <si>
    <t>4979909942161</t>
  </si>
  <si>
    <t>4979909902561</t>
  </si>
  <si>
    <t>4979909902622</t>
  </si>
  <si>
    <t>4979909865958</t>
  </si>
  <si>
    <t>4979909865941</t>
  </si>
  <si>
    <t>4979909865934</t>
  </si>
  <si>
    <t>4979909837252</t>
  </si>
  <si>
    <t>4979909872659</t>
  </si>
  <si>
    <t>4979909919682</t>
  </si>
  <si>
    <t>4979909919712</t>
  </si>
  <si>
    <t>4979909892411</t>
  </si>
  <si>
    <t>4979909892428</t>
  </si>
  <si>
    <t>4979909889619</t>
  </si>
  <si>
    <t>バスグッズ</t>
  </si>
  <si>
    <t>ボディタオル　ミントグリーン　ふつう　２６×１１０㎝</t>
  </si>
  <si>
    <t>伸びるボディタオル　２４×１００㎝</t>
  </si>
  <si>
    <t>ボディタオル　ロイヤルブルー　かため　２６×１１０㎝</t>
  </si>
  <si>
    <t>韓国式　あかすりミトン</t>
  </si>
  <si>
    <t>やさしい肌触りボディタオル２４×１００㎝</t>
  </si>
  <si>
    <t>コットン＆泡立ちボディタオル　２４×１００㎝</t>
  </si>
  <si>
    <t>二重構造ボディタオル　３２×１１０㎝</t>
  </si>
  <si>
    <t>ボディタオル　マリーゴールド　かため　２６×１１０㎝</t>
  </si>
  <si>
    <t>コットンボディタオル　２４×１００㎝</t>
  </si>
  <si>
    <t>ボディタオル　ピンク　ふつう　２６×１１０㎝</t>
  </si>
  <si>
    <t>靴用品</t>
  </si>
  <si>
    <t>ヘッドが外れるシューズブラシ</t>
  </si>
  <si>
    <t>靴べら　６０㎝</t>
  </si>
  <si>
    <t>竹炭くつ用脱臭・乾燥剤（きんちゃく、２個）</t>
  </si>
  <si>
    <t>つま先まで洗えるシューズブラシ</t>
  </si>
  <si>
    <t>おやこシューズブラシ</t>
  </si>
  <si>
    <t>シューズブラシ</t>
  </si>
  <si>
    <t>シューズブラシ　カラー　２本</t>
  </si>
  <si>
    <t>ディズニー　シューズブラシ　ミッキー</t>
  </si>
  <si>
    <t>竹炭くつ用脱臭・乾燥剤（ハードケース、２個）</t>
  </si>
  <si>
    <t>トラベル</t>
  </si>
  <si>
    <t>スーツケースベルト　マルチボーダー５×１７０㎝</t>
  </si>
  <si>
    <t>折りたたみスリッパパイル地ベーシック男性用　全長約２８㎝</t>
  </si>
  <si>
    <t>折りたたみスリッパ　ボーダー女性用全長約２５．５㎝</t>
  </si>
  <si>
    <t>スーツケースベルト　ボーダー５×１７０㎝</t>
  </si>
  <si>
    <t>スーツケースベルト　　５×１７０㎝</t>
  </si>
  <si>
    <t>旅行に使える！メッシュバック</t>
  </si>
  <si>
    <t>らくらくエアー枕くるんとフィットタイプ</t>
  </si>
  <si>
    <t>らくらくエアー枕　しっかりサポート</t>
  </si>
  <si>
    <t>レンジ周り消耗</t>
  </si>
  <si>
    <t>油こし紙（３５枚）</t>
  </si>
  <si>
    <t>アク取りシート（１５枚）</t>
  </si>
  <si>
    <t>ＩＨすきまガード（シリコーン製）</t>
  </si>
  <si>
    <t>アク取り名人（直径２２ｃｍ、１０枚）</t>
  </si>
  <si>
    <t>アク取り名人（直径２０ｃｍ、１２枚）</t>
  </si>
  <si>
    <t>シンク周り消耗</t>
  </si>
  <si>
    <t>９０度植毛　排水口ブラシ　全長約３０㎝</t>
  </si>
  <si>
    <t>パイプクリーナー　全長約５３ｃｍ</t>
  </si>
  <si>
    <t>お風呂の排水口ブラシ（吸盤ケース付）</t>
  </si>
  <si>
    <t>シンク三角シェルフ</t>
  </si>
  <si>
    <t>食品保存</t>
  </si>
  <si>
    <t>キッチンクリップ　２０ｃｍ　２個</t>
  </si>
  <si>
    <t>キッチンクリップ　１６ｃｍ　３個</t>
  </si>
  <si>
    <t>キッチンクリップ　１２ｃｍ　４個</t>
  </si>
  <si>
    <t>レジャー用品</t>
  </si>
  <si>
    <t>ディズニーレジャーシート　ミッキー　約６０＊９０ｃｍ</t>
  </si>
  <si>
    <t>ディズニーレジャーシートモンスターズインク</t>
  </si>
  <si>
    <t>アルミシート（９０ｃｍ×１６０ｃｍ）</t>
  </si>
  <si>
    <t>レジャーシート（くまのプーさん）</t>
  </si>
  <si>
    <t>レジャーシート（ミッキー＆フレンズ）</t>
  </si>
  <si>
    <t>レジャーシート（レモン、９０ｃｍ×６０ｃｍ）</t>
  </si>
  <si>
    <t>レジャーシート（エスニックボーダー柄、９０×６０ｃｍ）</t>
  </si>
  <si>
    <t>お風呂掃除</t>
  </si>
  <si>
    <t>２ＷＡＹ　タイルブラシ</t>
  </si>
  <si>
    <t>タイルの目地ブラシ</t>
  </si>
  <si>
    <t>掛け立て収納バススポンジ</t>
  </si>
  <si>
    <t>ヘアキャッチャー（浴室排水口用）</t>
  </si>
  <si>
    <t>浴槽洗い　３層スポンジ</t>
  </si>
  <si>
    <t>ＯＨ！ふろ洗い　ハードタイプ</t>
  </si>
  <si>
    <t>浴槽洗い　不織布付バススポンジ　２個</t>
  </si>
  <si>
    <t>浴槽洗いマイクロバススポンジ</t>
  </si>
  <si>
    <t>アクリルニットバススポンジ</t>
  </si>
  <si>
    <t>排水口フィルター　１２個入</t>
  </si>
  <si>
    <t>干す小物</t>
  </si>
  <si>
    <t>割れにくい洗濯ピンチ（ひも付、１０個）</t>
  </si>
  <si>
    <t>割れにくいランジェリーピンチ（１６個）</t>
  </si>
  <si>
    <t>洗濯ピンチ（ミッキー、２０個）</t>
  </si>
  <si>
    <t>割れにくい洗濯ピンチ（１２個）</t>
  </si>
  <si>
    <t>割れにくいポリカピンチ（フック付、５個）</t>
  </si>
  <si>
    <t>洗濯ピンチ（４０個）</t>
  </si>
  <si>
    <t>竿ピンチ（Ｙ型ダブル、８個）</t>
  </si>
  <si>
    <t>モバイル用品</t>
  </si>
  <si>
    <t>画面保護フィルム（アイフォーン用、８）</t>
  </si>
  <si>
    <t>画面保護フィルム５．５インチスマートフォン用</t>
  </si>
  <si>
    <t>画面保護フィルム５．０インチスマートフォン用</t>
  </si>
  <si>
    <t>導線繊維使用タッチペン＆２色ボールペン</t>
  </si>
  <si>
    <t>スマートフォン用簡易防水ソフトケース内寸約１０×１４㎝</t>
  </si>
  <si>
    <t>画面保護フィルム８．０インチ多目的用</t>
  </si>
  <si>
    <t>ストロー</t>
  </si>
  <si>
    <t>ビッグストロー（３０本）</t>
  </si>
  <si>
    <t>曲がるストロー（パステル、２００本）</t>
  </si>
  <si>
    <t>曲がるストロー（スタンダード、紙袋付、１８０本）</t>
  </si>
  <si>
    <t>５００ｍｌペットボトル用ストロー（ＰＰ袋付、６０本）</t>
  </si>
  <si>
    <t>ストレートミニストロー（トリコロール、１８０本）</t>
  </si>
  <si>
    <t>曲がるミニカラーストロー（トリコロール、ＰＰ袋付、１００本）</t>
  </si>
  <si>
    <t>ファッションストロー（口径８ｍｍ）８０本</t>
  </si>
  <si>
    <t>曲がるミニストロー（パステル、１２０本）</t>
  </si>
  <si>
    <t>曲がるストロー（クリア、ＰＰ袋付、１２０本）</t>
  </si>
  <si>
    <t>たわし・スチールたわし・ブラシ</t>
  </si>
  <si>
    <t>ステンレスたわし　２５ｇ　４個</t>
  </si>
  <si>
    <t>ステンレスたわし　１０ｇ　８個</t>
  </si>
  <si>
    <t>やわらかコゲとりスポンジ　約８㎝ｘ１２㎝</t>
  </si>
  <si>
    <t>天然たわし柄付　２個</t>
  </si>
  <si>
    <t>フライパン洗い植物繊維（パキン）</t>
  </si>
  <si>
    <t>スチールウールたわし（ソープ付、８個）</t>
  </si>
  <si>
    <t>柄付きステンレスたわし</t>
  </si>
  <si>
    <t>アルミメッシュスポンジ　３個</t>
  </si>
  <si>
    <t>スチールウールたわし（１２個）</t>
  </si>
  <si>
    <t>泡立つステンレスたわし　４個</t>
  </si>
  <si>
    <t>チャック付き収納袋</t>
  </si>
  <si>
    <t>チャック付整理袋（１１．５×７ｃｍ、モンスターズインク）</t>
  </si>
  <si>
    <t>チャック付整理袋（１１．５×７ｃｍ、リトルグリーンメン）</t>
  </si>
  <si>
    <t>チャック付整理袋（８．５×５ｃｍ、ミッキー）</t>
  </si>
  <si>
    <t>チャック付整理袋（１１．５×７ｃｍ、アリエル）</t>
  </si>
  <si>
    <t>チャック付整理袋（１６×１０ｃｍ、プーさん）</t>
  </si>
  <si>
    <t>チャック付整理袋（１８．５×１２ｃｍ、ドナルド）</t>
  </si>
  <si>
    <t>チャック付整理袋（８．５×５ｃｍ、ミ二ー）</t>
  </si>
  <si>
    <t>チャック付整理袋（１６×１０ｃｍ、デイジー）</t>
  </si>
  <si>
    <t>チャック付整理袋（１８．５×１２ｃｍ、ミニー）</t>
  </si>
  <si>
    <t>チャック付整理袋（２１．５×１４ｃｍ、プーさん）</t>
  </si>
  <si>
    <t>トイレクリーナー、ブラシ</t>
  </si>
  <si>
    <t>トイレスポンジ（ケース付）</t>
  </si>
  <si>
    <t>トイレブラシ</t>
  </si>
  <si>
    <t>トイレブラシ（ケース付）</t>
  </si>
  <si>
    <t>トイレ用ラバーカップ</t>
  </si>
  <si>
    <t>トイレスポンジ（吸盤ケース付）</t>
  </si>
  <si>
    <t>トイレスポンジ（ラバーグリップ）</t>
  </si>
  <si>
    <t>トイレブラシ（ラバーグリップ）</t>
  </si>
  <si>
    <t>トイレブラシ（丸型ヘッド）</t>
  </si>
  <si>
    <t>トイレたわし（柄付）</t>
  </si>
  <si>
    <t>トイレブラシ（Ｌ型、吸盤ケース付）</t>
  </si>
  <si>
    <t>ふきん・吸水マット</t>
  </si>
  <si>
    <t>かや織りふきん（ミッキー）</t>
  </si>
  <si>
    <t>ＰＶＡ吸水クロス　約４０×３０ｃｍ</t>
  </si>
  <si>
    <t>かや織りふきん（ミッキー＆フレンズ）</t>
  </si>
  <si>
    <t>クリーンクロス　８枚</t>
  </si>
  <si>
    <t>超吸水ふきん　約３０ｘ３０㎝</t>
  </si>
  <si>
    <t>セルロース　吸水クロスネコ</t>
  </si>
  <si>
    <t>ペットボトル掃除グッズ</t>
  </si>
  <si>
    <t>ペットボトル＋スリムブラシ</t>
  </si>
  <si>
    <t>ペットボトル＋結露取りワイパー</t>
  </si>
  <si>
    <t>ペットボトル＋　山型ブラシ</t>
  </si>
  <si>
    <t>ペットボトル＋　ミニブラシ　２個</t>
  </si>
  <si>
    <t>ペットボトル＋　ワイドブラシ</t>
  </si>
  <si>
    <t>ペットボトル＋シャワーワイパー</t>
  </si>
  <si>
    <t>ペットボトル＋　アクリルクリーナー</t>
  </si>
  <si>
    <t>ペットボトル＋スポンジ</t>
  </si>
  <si>
    <t>メラミン・お掃除スポンジ</t>
  </si>
  <si>
    <t>ダイヤモンドクリーナー</t>
  </si>
  <si>
    <t>メラスポ　レギュラー４個</t>
  </si>
  <si>
    <t>メラスポ　フリーカット</t>
  </si>
  <si>
    <t>汚れ落とし消しゴム</t>
  </si>
  <si>
    <t>メラミンスポンジ（いろいろパンダ柄、６個）</t>
  </si>
  <si>
    <t>ペタッとくっつくおそうじスポンジ２個</t>
  </si>
  <si>
    <t>ピカ磨き　メラミンスティック取替用４枚付</t>
  </si>
  <si>
    <t>メラミンスポンジ（ミッキー、４個）</t>
  </si>
  <si>
    <t>メラミンクリーナー　桜　４Ｐ</t>
  </si>
  <si>
    <t>食器洗いスポンジ</t>
  </si>
  <si>
    <t>ネットクリーナー（抗菌、６個）</t>
  </si>
  <si>
    <t>２段階伸縮コップ・ボトル洗いスポンジ</t>
  </si>
  <si>
    <t>ペットボトル洗いスポンジ</t>
  </si>
  <si>
    <t>ミニネットクリーナー（抗菌、７個）</t>
  </si>
  <si>
    <t>伸縮自在コップ・ボトル洗い</t>
  </si>
  <si>
    <t>キュートループネットスポンジ　２個入</t>
  </si>
  <si>
    <t>マイクロキッチンスポンジ　カスタム２個</t>
  </si>
  <si>
    <t>ポイントブラシ（狭いすきま用、３本）</t>
  </si>
  <si>
    <t>回転式ボトル洗い</t>
  </si>
  <si>
    <t>４層スポ２個</t>
  </si>
  <si>
    <t>キッチン用品</t>
  </si>
  <si>
    <t>シリコーン　スポンジホルダー</t>
  </si>
  <si>
    <t>何度でも使えるボトルキャップ２個入　約４ｘ７．２ｃｍ</t>
  </si>
  <si>
    <t>小さじ１／２が計量できる調味料容器</t>
  </si>
  <si>
    <t>シリコーンあく取り落とし蓋</t>
  </si>
  <si>
    <t>シリコーン伸びラップ　Ｓ　２枚入</t>
  </si>
  <si>
    <t>クッキングツール</t>
  </si>
  <si>
    <t>立つしゃもじ</t>
  </si>
  <si>
    <t>しゃもじ（ネコ、ケース付）</t>
  </si>
  <si>
    <t>しゃもじ（ミッキーＡ）</t>
  </si>
  <si>
    <t>しゃもじ（ミッキーＢ）</t>
  </si>
  <si>
    <t>マルチトング</t>
  </si>
  <si>
    <t>立つトング</t>
  </si>
  <si>
    <t>コード・ケーブル・整理</t>
  </si>
  <si>
    <t>シリコーン　リモコンカバー　Ｌサイズ</t>
  </si>
  <si>
    <t>シリコーン　リモコンカバー　Ｍサイズ</t>
  </si>
  <si>
    <t>シリコーン　リモコンカバー　Ｓサイズ</t>
  </si>
  <si>
    <t>行楽・レジャー</t>
  </si>
  <si>
    <t>持ち手穴付　保温保冷アルミバッグＳサイズ　４枚組</t>
  </si>
  <si>
    <t>持ち手穴付　保温保冷アルミバッグＭサイズ　３枚組</t>
  </si>
  <si>
    <t>持ち手穴付　保温保冷アルミバッグＬサイズ　２枚組</t>
  </si>
  <si>
    <t>簡単おにぎりパック（横９ｃｍ×高さ８ｃｍ×幅３．７ｃｍ）</t>
  </si>
  <si>
    <t>折りたたみコップ（シリコーン製、グリーン）</t>
  </si>
  <si>
    <t>折りたたみコップ（シリコーン製、イエロー）</t>
  </si>
  <si>
    <t>簡単おにぎりパック（横７．８ｃｍ×高さ７ｃｍ×幅３．５ｃｍ）</t>
  </si>
  <si>
    <t>生地・毛糸</t>
  </si>
  <si>
    <t>はぎれ（トイ・ストーリー）</t>
  </si>
  <si>
    <t>はぎれ（ミッキー＆フレンズ）</t>
  </si>
  <si>
    <t>はぎれ（ディズニープリンセス）</t>
  </si>
  <si>
    <t>はぎれ（モンスターズ・インク）</t>
  </si>
  <si>
    <t>はぎれ（七人の小人）</t>
  </si>
  <si>
    <t>はぎれ（カーズ）</t>
  </si>
  <si>
    <t>切る調理道具</t>
  </si>
  <si>
    <t>抗菌まな板シート　カラー　Ｌ　２６×３６．５ｃｍ</t>
  </si>
  <si>
    <t>抗菌まな板シート　Ｌサイズ約２６ｘ３６．５ｃｍ</t>
  </si>
  <si>
    <t>抗菌まな板シート　Ｍサイズ約２１ｘ３０ｃｍ</t>
  </si>
  <si>
    <t>りんごの芯抜き</t>
  </si>
  <si>
    <t>カニのカラむき</t>
  </si>
  <si>
    <t>ところてん突き</t>
  </si>
  <si>
    <t>卓上・カトラリー</t>
  </si>
  <si>
    <t>ディズニーブナの木　レンゲ</t>
  </si>
  <si>
    <t>ディズニーブナの木　ティースプーン２Ｐ</t>
  </si>
  <si>
    <t>カレースプーン（ブナの木）</t>
  </si>
  <si>
    <t>ティースプーン（ブナの木）</t>
  </si>
  <si>
    <t>レンゲ（ブナの木）</t>
  </si>
  <si>
    <t>コーヒースプーン（ブナの木）</t>
  </si>
  <si>
    <t>ディズニーブナの木　カレースプーン</t>
  </si>
  <si>
    <t>ディズニーブナの木　雑炊スプーン</t>
  </si>
  <si>
    <t>ブナの木シリーズ　デザートスプーン２個入</t>
  </si>
  <si>
    <t>雑炊スプーン（ブナの木）</t>
  </si>
  <si>
    <t>調理小物</t>
  </si>
  <si>
    <t>シリコーン蓋（直径約１４ｃｍ迄用）</t>
  </si>
  <si>
    <t>シリコーン蓋（直径約１２ｃｍ迄用）</t>
  </si>
  <si>
    <t>シリコーン蓋（直径約１０ｃｍ迄用）</t>
  </si>
  <si>
    <t>お餅トレー（電子レンジ用）</t>
  </si>
  <si>
    <t>シリコーンのびラップ　（１６ｃｍ×１６ｃｍ　）</t>
  </si>
  <si>
    <t>冷蔵庫用品</t>
  </si>
  <si>
    <t>フタ付製氷皿　キューブ　１６個取</t>
  </si>
  <si>
    <t>冷水筒</t>
  </si>
  <si>
    <t>アイスバーメーカー　ミニ　４個組</t>
  </si>
  <si>
    <t>アイスバーメーカー　４本組</t>
  </si>
  <si>
    <t>製氷カップ（容量１８５ｍＬ、３個）</t>
  </si>
  <si>
    <t>画面保護フィルム（アイフォーン用、11&amp;ＸＲ）</t>
    <phoneticPr fontId="1"/>
  </si>
  <si>
    <t>画面保護フィルム（アイフォーン用、11Pro&amp;Ｘｓ）</t>
    <phoneticPr fontId="1"/>
  </si>
  <si>
    <t>【その他ご要望等】</t>
    <rPh sb="3" eb="4">
      <t>タ</t>
    </rPh>
    <rPh sb="5" eb="7">
      <t>ヨウボウ</t>
    </rPh>
    <rPh sb="7" eb="8">
      <t>トウ</t>
    </rPh>
    <phoneticPr fontId="1"/>
  </si>
  <si>
    <t>入金名義人</t>
    <rPh sb="0" eb="2">
      <t>ニュウキン</t>
    </rPh>
    <rPh sb="2" eb="5">
      <t>メイギニン</t>
    </rPh>
    <phoneticPr fontId="1"/>
  </si>
  <si>
    <t>お届け希望</t>
    <rPh sb="1" eb="2">
      <t>トド</t>
    </rPh>
    <rPh sb="3" eb="5">
      <t>キボウ</t>
    </rPh>
    <phoneticPr fontId="1"/>
  </si>
  <si>
    <t>希望日</t>
    <rPh sb="0" eb="3">
      <t>キボウビ</t>
    </rPh>
    <phoneticPr fontId="1"/>
  </si>
  <si>
    <t>希望時間</t>
    <rPh sb="0" eb="2">
      <t>キボウ</t>
    </rPh>
    <rPh sb="2" eb="4">
      <t>ジカン</t>
    </rPh>
    <phoneticPr fontId="1"/>
  </si>
  <si>
    <t>(1)  8:00～12:00</t>
    <phoneticPr fontId="1"/>
  </si>
  <si>
    <t>(2) 14:00～16:00</t>
    <phoneticPr fontId="1"/>
  </si>
  <si>
    <t>(3) 16:00～18:00</t>
    <phoneticPr fontId="1"/>
  </si>
  <si>
    <t>(4) 18:00～20:00</t>
    <phoneticPr fontId="1"/>
  </si>
  <si>
    <t>(5) 19:00～21:00</t>
    <phoneticPr fontId="1"/>
  </si>
  <si>
    <t>送料
（一律）</t>
    <rPh sb="0" eb="2">
      <t>ソウリョウ</t>
    </rPh>
    <rPh sb="4" eb="6">
      <t>イチリツ</t>
    </rPh>
    <phoneticPr fontId="1"/>
  </si>
  <si>
    <t>合計金額
（税込）</t>
    <rPh sb="0" eb="2">
      <t>ゴウケイ</t>
    </rPh>
    <rPh sb="2" eb="4">
      <t>キンガク</t>
    </rPh>
    <rPh sb="6" eb="8">
      <t>ゼイコミ</t>
    </rPh>
    <phoneticPr fontId="1"/>
  </si>
  <si>
    <t>↓合計金額：税抜15,000円以上</t>
    <rPh sb="3" eb="5">
      <t>キンガク</t>
    </rPh>
    <rPh sb="6" eb="8">
      <t>ゼイヌキ</t>
    </rPh>
    <rPh sb="14" eb="15">
      <t>エン</t>
    </rPh>
    <phoneticPr fontId="1"/>
  </si>
  <si>
    <t>受付番号</t>
    <rPh sb="0" eb="2">
      <t>ウケツケ</t>
    </rPh>
    <rPh sb="2" eb="4">
      <t>バンゴウ</t>
    </rPh>
    <phoneticPr fontId="6"/>
  </si>
  <si>
    <t>会社名・団体名（請求書宛名）</t>
    <rPh sb="0" eb="2">
      <t>カイシャ</t>
    </rPh>
    <rPh sb="2" eb="3">
      <t>メイ</t>
    </rPh>
    <rPh sb="4" eb="7">
      <t>ダンタイメイ</t>
    </rPh>
    <rPh sb="8" eb="11">
      <t>セイキュウショ</t>
    </rPh>
    <rPh sb="11" eb="13">
      <t>アテナ</t>
    </rPh>
    <phoneticPr fontId="1"/>
  </si>
  <si>
    <t>※お届け日のご希望がございましたら、ご注文日の14日後以降をご記入ください</t>
    <rPh sb="2" eb="3">
      <t>トド</t>
    </rPh>
    <rPh sb="4" eb="5">
      <t>ヒ</t>
    </rPh>
    <rPh sb="7" eb="9">
      <t>キボウ</t>
    </rPh>
    <phoneticPr fontId="1"/>
  </si>
  <si>
    <t>【カタログ</t>
    <phoneticPr fontId="1"/>
  </si>
  <si>
    <t>A</t>
    <phoneticPr fontId="6"/>
  </si>
  <si>
    <t>ご注文書】</t>
    <phoneticPr fontId="6"/>
  </si>
  <si>
    <t>ジャンル</t>
    <phoneticPr fontId="1"/>
  </si>
  <si>
    <r>
      <rPr>
        <b/>
        <sz val="11"/>
        <color theme="1"/>
        <rFont val="ＭＳ Ｐゴシック"/>
        <family val="3"/>
        <charset val="128"/>
      </rPr>
      <t>↓</t>
    </r>
    <r>
      <rPr>
        <sz val="11"/>
        <color theme="1"/>
        <rFont val="ＭＳ Ｐゴシック"/>
        <family val="3"/>
        <charset val="128"/>
      </rPr>
      <t>カタログに記載の注文番号をご参照ください</t>
    </r>
    <rPh sb="6" eb="8">
      <t>キサイ</t>
    </rPh>
    <rPh sb="9" eb="11">
      <t>チュウモン</t>
    </rPh>
    <rPh sb="11" eb="13">
      <t>バンゴウ</t>
    </rPh>
    <rPh sb="15" eb="17">
      <t>サンショウ</t>
    </rPh>
    <phoneticPr fontId="1"/>
  </si>
  <si>
    <t>郵便番号</t>
    <rPh sb="0" eb="2">
      <t>ユウビン</t>
    </rPh>
    <rPh sb="2" eb="4">
      <t>バンゴウ</t>
    </rPh>
    <phoneticPr fontId="6"/>
  </si>
  <si>
    <t>住所</t>
    <rPh sb="0" eb="2">
      <t>ジュウショ</t>
    </rPh>
    <phoneticPr fontId="6"/>
  </si>
  <si>
    <t>メールアドレス</t>
    <phoneticPr fontId="1"/>
  </si>
  <si>
    <t>お支払情報</t>
    <phoneticPr fontId="1"/>
  </si>
  <si>
    <t>入金名義人（半角ｶﾅ）</t>
    <phoneticPr fontId="1"/>
  </si>
  <si>
    <t>氏名(ｶﾅ)</t>
    <rPh sb="0" eb="2">
      <t>シメイ</t>
    </rPh>
    <phoneticPr fontId="1"/>
  </si>
  <si>
    <t>会社名・団体名(ｶﾅ)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</si>
</sst>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個&quot;"/>
    <numFmt numFmtId="177" formatCode="0&quot;個&quot;"/>
    <numFmt numFmtId="178" formatCode="0&quot;円&quot;"/>
    <numFmt numFmtId="179" formatCode="yyyy&quot;年&quot;m&quot;月&quot;d&quot;日&quot;;@"/>
    <numFmt numFmtId="180" formatCode="#,##0&quot;円&quot;"/>
  </numFmts>
  <fonts count="11"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20"/>
      <color theme="1"/>
      <name val="ＭＳ Ｐゴシック"/>
      <family val="3"/>
      <charset val="128"/>
    </font>
    <font>
      <b/>
      <sz val="11"/>
      <color rgb="FFFF0000"/>
      <name val="ＭＳ Ｐゴシック"/>
      <family val="3"/>
      <charset val="128"/>
    </font>
    <font>
      <b/>
      <sz val="11"/>
      <color theme="1"/>
      <name val="ＭＳ Ｐゴシック"/>
      <family val="3"/>
      <charset val="128"/>
    </font>
    <font>
      <sz val="6"/>
      <name val="ＭＳ Ｐゴシック"/>
      <family val="3"/>
      <charset val="128"/>
    </font>
    <font>
      <b/>
      <sz val="11"/>
      <name val="ＭＳ Ｐゴシック"/>
      <family val="3"/>
      <charset val="128"/>
    </font>
    <font>
      <u/>
      <sz val="11"/>
      <color indexed="12"/>
      <name val="ＭＳ Ｐゴシック"/>
      <family val="3"/>
      <charset val="128"/>
    </font>
    <font>
      <sz val="12"/>
      <color theme="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78">
    <xf numFmtId="0" fontId="0" fillId="0" borderId="0" xfId="0">
      <alignment vertical="center"/>
    </xf>
    <xf numFmtId="0" fontId="2" fillId="0" borderId="0" xfId="0" applyNumberFormat="1" applyFont="1" applyAlignment="1">
      <alignment horizontal="center" vertical="center"/>
    </xf>
    <xf numFmtId="0" fontId="2" fillId="0" borderId="0" xfId="0" applyNumberFormat="1" applyFont="1">
      <alignment vertical="center"/>
    </xf>
    <xf numFmtId="0" fontId="2" fillId="0" borderId="0" xfId="0" applyFont="1">
      <alignment vertical="center"/>
    </xf>
    <xf numFmtId="49" fontId="2" fillId="0" borderId="0" xfId="0" applyNumberFormat="1" applyFont="1">
      <alignment vertical="center"/>
    </xf>
    <xf numFmtId="176" fontId="2" fillId="0" borderId="0" xfId="0" applyNumberFormat="1" applyFont="1">
      <alignment vertical="center"/>
    </xf>
    <xf numFmtId="177" fontId="2" fillId="0" borderId="0" xfId="0" applyNumberFormat="1" applyFont="1" applyBorder="1">
      <alignment vertical="center"/>
    </xf>
    <xf numFmtId="178" fontId="2" fillId="0" borderId="0" xfId="0" applyNumberFormat="1" applyFont="1" applyBorder="1">
      <alignment vertical="center"/>
    </xf>
    <xf numFmtId="177" fontId="2" fillId="0" borderId="1" xfId="0" applyNumberFormat="1" applyFont="1" applyBorder="1">
      <alignment vertical="center"/>
    </xf>
    <xf numFmtId="178" fontId="2" fillId="0" borderId="1" xfId="0" applyNumberFormat="1" applyFont="1" applyBorder="1">
      <alignment vertical="center"/>
    </xf>
    <xf numFmtId="177" fontId="2" fillId="0" borderId="2" xfId="0" applyNumberFormat="1" applyFont="1" applyBorder="1">
      <alignment vertical="center"/>
    </xf>
    <xf numFmtId="0" fontId="2" fillId="0" borderId="0" xfId="0" applyFont="1" applyAlignment="1">
      <alignment horizontal="center" vertical="center"/>
    </xf>
    <xf numFmtId="0" fontId="2" fillId="0" borderId="1" xfId="0" applyNumberFormat="1" applyFont="1" applyBorder="1" applyAlignment="1">
      <alignment horizontal="center" vertical="center"/>
    </xf>
    <xf numFmtId="49" fontId="2" fillId="0" borderId="1" xfId="0" applyNumberFormat="1" applyFont="1" applyBorder="1">
      <alignment vertical="center"/>
    </xf>
    <xf numFmtId="178" fontId="2" fillId="0" borderId="2" xfId="0" applyNumberFormat="1" applyFont="1" applyBorder="1" applyAlignment="1">
      <alignment horizontal="right" vertical="center"/>
    </xf>
    <xf numFmtId="0" fontId="2" fillId="0" borderId="1" xfId="0" applyNumberFormat="1" applyFont="1" applyBorder="1" applyAlignment="1">
      <alignment vertical="center" shrinkToFit="1"/>
    </xf>
    <xf numFmtId="0" fontId="2" fillId="0" borderId="1" xfId="0" applyFont="1" applyBorder="1" applyAlignment="1">
      <alignment vertical="center" shrinkToFit="1"/>
    </xf>
    <xf numFmtId="0" fontId="2" fillId="0" borderId="0" xfId="0" applyNumberFormat="1" applyFont="1" applyBorder="1" applyAlignment="1">
      <alignment vertical="center"/>
    </xf>
    <xf numFmtId="180" fontId="2" fillId="0" borderId="1" xfId="0" applyNumberFormat="1" applyFont="1" applyBorder="1">
      <alignment vertical="center"/>
    </xf>
    <xf numFmtId="0" fontId="2" fillId="0" borderId="0" xfId="0" applyNumberFormat="1" applyFont="1" applyFill="1" applyBorder="1" applyAlignment="1">
      <alignment horizontal="center" vertical="top"/>
    </xf>
    <xf numFmtId="0" fontId="4" fillId="0" borderId="0" xfId="0" applyFont="1" applyFill="1" applyBorder="1" applyAlignment="1">
      <alignment horizontal="center" vertical="center"/>
    </xf>
    <xf numFmtId="177" fontId="5" fillId="0" borderId="0" xfId="0" applyNumberFormat="1" applyFont="1" applyFill="1" applyBorder="1">
      <alignment vertical="center"/>
    </xf>
    <xf numFmtId="178" fontId="5" fillId="0" borderId="0" xfId="0" applyNumberFormat="1" applyFont="1" applyFill="1" applyBorder="1">
      <alignment vertical="center"/>
    </xf>
    <xf numFmtId="0" fontId="2" fillId="0" borderId="0" xfId="0" applyNumberFormat="1" applyFont="1" applyAlignment="1">
      <alignment horizontal="left" vertical="center"/>
    </xf>
    <xf numFmtId="0" fontId="2" fillId="0" borderId="1" xfId="0" applyFont="1" applyBorder="1" applyAlignment="1"/>
    <xf numFmtId="0" fontId="7" fillId="2" borderId="3"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176" fontId="7" fillId="2" borderId="4" xfId="0" applyNumberFormat="1" applyFont="1" applyFill="1" applyBorder="1" applyAlignment="1">
      <alignment horizontal="center" vertical="center"/>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wrapText="1"/>
    </xf>
    <xf numFmtId="177" fontId="7" fillId="0" borderId="12" xfId="0" applyNumberFormat="1" applyFont="1" applyBorder="1">
      <alignment vertical="center"/>
    </xf>
    <xf numFmtId="180" fontId="7" fillId="0" borderId="1" xfId="0" applyNumberFormat="1" applyFont="1" applyBorder="1">
      <alignment vertical="center"/>
    </xf>
    <xf numFmtId="180" fontId="7" fillId="0" borderId="1" xfId="0" applyNumberFormat="1" applyFont="1" applyBorder="1" applyAlignment="1">
      <alignment horizontal="right" vertical="center"/>
    </xf>
    <xf numFmtId="0"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49" fontId="7" fillId="2" borderId="1"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wrapText="1"/>
    </xf>
    <xf numFmtId="0" fontId="7" fillId="2" borderId="23" xfId="0" applyNumberFormat="1" applyFont="1" applyFill="1" applyBorder="1" applyAlignment="1">
      <alignment horizontal="center" vertical="center"/>
    </xf>
    <xf numFmtId="0" fontId="2" fillId="0" borderId="1" xfId="0" applyFont="1" applyBorder="1" applyProtection="1">
      <alignment vertical="center"/>
      <protection locked="0"/>
    </xf>
    <xf numFmtId="177" fontId="2" fillId="0" borderId="1" xfId="0" applyNumberFormat="1" applyFont="1" applyBorder="1" applyProtection="1">
      <alignment vertical="center"/>
      <protection locked="0"/>
    </xf>
    <xf numFmtId="0" fontId="2" fillId="3" borderId="3" xfId="0" applyNumberFormat="1" applyFont="1" applyFill="1" applyBorder="1" applyAlignment="1" applyProtection="1">
      <alignment horizontal="left" vertical="center" shrinkToFit="1"/>
      <protection locked="0"/>
    </xf>
    <xf numFmtId="0" fontId="2" fillId="3" borderId="23" xfId="0" applyNumberFormat="1" applyFont="1" applyFill="1" applyBorder="1" applyAlignment="1" applyProtection="1">
      <alignment horizontal="left" vertical="center" shrinkToFit="1"/>
      <protection locked="0"/>
    </xf>
    <xf numFmtId="0" fontId="2" fillId="3" borderId="1" xfId="0" applyNumberFormat="1" applyFont="1" applyFill="1" applyBorder="1" applyAlignment="1" applyProtection="1">
      <alignment horizontal="left" vertical="center" shrinkToFit="1"/>
      <protection locked="0"/>
    </xf>
    <xf numFmtId="49" fontId="9" fillId="3" borderId="1" xfId="0" applyNumberFormat="1" applyFont="1" applyFill="1" applyBorder="1" applyAlignment="1" applyProtection="1">
      <alignment horizontal="center" vertical="center" shrinkToFit="1"/>
      <protection locked="0"/>
    </xf>
    <xf numFmtId="0" fontId="2" fillId="3" borderId="4" xfId="0" applyNumberFormat="1" applyFont="1" applyFill="1" applyBorder="1" applyAlignment="1" applyProtection="1">
      <alignment horizontal="center" vertical="center" shrinkToFit="1"/>
      <protection locked="0"/>
    </xf>
    <xf numFmtId="0" fontId="7" fillId="2" borderId="3" xfId="0" applyNumberFormat="1" applyFont="1" applyFill="1" applyBorder="1" applyAlignment="1">
      <alignment horizontal="center" vertical="center"/>
    </xf>
    <xf numFmtId="0" fontId="7" fillId="2" borderId="20" xfId="0" applyNumberFormat="1" applyFont="1" applyFill="1" applyBorder="1" applyAlignment="1">
      <alignment horizontal="center" vertical="center"/>
    </xf>
    <xf numFmtId="179" fontId="2" fillId="0" borderId="0" xfId="0" applyNumberFormat="1" applyFont="1" applyBorder="1" applyAlignment="1">
      <alignment horizontal="right" vertical="center"/>
    </xf>
    <xf numFmtId="0" fontId="2" fillId="3" borderId="18" xfId="0" applyNumberFormat="1" applyFont="1" applyFill="1" applyBorder="1" applyAlignment="1" applyProtection="1">
      <alignment horizontal="left" vertical="center" shrinkToFit="1"/>
      <protection locked="0"/>
    </xf>
    <xf numFmtId="0" fontId="2" fillId="3" borderId="14" xfId="0" applyNumberFormat="1" applyFont="1" applyFill="1" applyBorder="1" applyAlignment="1" applyProtection="1">
      <alignment horizontal="left" vertical="center" shrinkToFit="1"/>
      <protection locked="0"/>
    </xf>
    <xf numFmtId="0" fontId="2" fillId="3" borderId="13" xfId="0" applyNumberFormat="1" applyFont="1" applyFill="1" applyBorder="1" applyAlignment="1" applyProtection="1">
      <alignment horizontal="left" vertical="center" shrinkToFit="1"/>
      <protection locked="0"/>
    </xf>
    <xf numFmtId="0" fontId="2" fillId="3" borderId="12" xfId="0" applyNumberFormat="1" applyFont="1" applyFill="1" applyBorder="1" applyAlignment="1" applyProtection="1">
      <alignment horizontal="left" vertical="center" shrinkToFit="1"/>
      <protection locked="0"/>
    </xf>
    <xf numFmtId="0" fontId="2" fillId="3" borderId="15" xfId="0" applyNumberFormat="1" applyFont="1" applyFill="1" applyBorder="1" applyAlignment="1" applyProtection="1">
      <alignment horizontal="left" vertical="center" shrinkToFit="1"/>
      <protection locked="0"/>
    </xf>
    <xf numFmtId="0" fontId="2" fillId="3" borderId="16" xfId="0" applyNumberFormat="1" applyFont="1" applyFill="1" applyBorder="1" applyAlignment="1" applyProtection="1">
      <alignment horizontal="left" vertical="center" shrinkToFit="1"/>
      <protection locked="0"/>
    </xf>
    <xf numFmtId="0" fontId="2" fillId="3" borderId="17" xfId="0" applyNumberFormat="1" applyFont="1" applyFill="1" applyBorder="1" applyAlignment="1" applyProtection="1">
      <alignment horizontal="left" vertical="center" shrinkToFit="1"/>
      <protection locked="0"/>
    </xf>
    <xf numFmtId="0" fontId="3" fillId="0" borderId="0" xfId="0" applyNumberFormat="1" applyFont="1" applyAlignment="1">
      <alignment horizontal="center" vertical="center"/>
    </xf>
    <xf numFmtId="0" fontId="3" fillId="0" borderId="0" xfId="0" applyNumberFormat="1" applyFont="1" applyAlignment="1">
      <alignment horizontal="left" vertical="center"/>
    </xf>
    <xf numFmtId="0" fontId="7" fillId="2" borderId="19" xfId="0" applyNumberFormat="1" applyFont="1" applyFill="1" applyBorder="1" applyAlignment="1">
      <alignment horizontal="center" vertical="center"/>
    </xf>
    <xf numFmtId="0" fontId="7" fillId="2" borderId="22" xfId="0" applyNumberFormat="1" applyFont="1" applyFill="1" applyBorder="1" applyAlignment="1">
      <alignment horizontal="center" vertical="center"/>
    </xf>
    <xf numFmtId="0" fontId="10" fillId="3" borderId="18" xfId="0" applyNumberFormat="1" applyFont="1" applyFill="1" applyBorder="1" applyAlignment="1" applyProtection="1">
      <alignment horizontal="left" vertical="center" shrinkToFit="1"/>
      <protection locked="0"/>
    </xf>
    <xf numFmtId="0" fontId="10" fillId="3" borderId="13" xfId="0" applyNumberFormat="1" applyFont="1" applyFill="1" applyBorder="1" applyAlignment="1" applyProtection="1">
      <alignment horizontal="left" vertical="center" shrinkToFit="1"/>
      <protection locked="0"/>
    </xf>
    <xf numFmtId="0" fontId="10" fillId="3" borderId="14" xfId="0" applyNumberFormat="1" applyFont="1" applyFill="1" applyBorder="1" applyAlignment="1" applyProtection="1">
      <alignment horizontal="left" vertical="center" shrinkToFit="1"/>
      <protection locked="0"/>
    </xf>
    <xf numFmtId="0" fontId="7" fillId="2" borderId="1" xfId="0" applyNumberFormat="1" applyFont="1" applyFill="1" applyBorder="1" applyAlignment="1">
      <alignment horizontal="center" vertical="center"/>
    </xf>
    <xf numFmtId="0" fontId="8" fillId="3" borderId="18" xfId="1" applyNumberFormat="1" applyFill="1" applyBorder="1" applyAlignment="1" applyProtection="1">
      <alignment horizontal="left" vertical="center" shrinkToFit="1"/>
      <protection locked="0"/>
    </xf>
    <xf numFmtId="0" fontId="8" fillId="3" borderId="13" xfId="1" applyNumberFormat="1" applyFill="1" applyBorder="1" applyAlignment="1" applyProtection="1">
      <alignment horizontal="left" vertical="center" shrinkToFit="1"/>
      <protection locked="0"/>
    </xf>
    <xf numFmtId="0" fontId="8" fillId="3" borderId="14" xfId="1" applyNumberFormat="1" applyFill="1" applyBorder="1" applyAlignment="1" applyProtection="1">
      <alignment horizontal="left" vertical="center" shrinkToFit="1"/>
      <protection locked="0"/>
    </xf>
    <xf numFmtId="177" fontId="4" fillId="0" borderId="0" xfId="0" applyNumberFormat="1" applyFont="1" applyBorder="1" applyAlignment="1">
      <alignment horizontal="left" vertical="center" wrapText="1"/>
    </xf>
    <xf numFmtId="0" fontId="2" fillId="3" borderId="6" xfId="0" applyNumberFormat="1" applyFont="1" applyFill="1" applyBorder="1" applyAlignment="1" applyProtection="1">
      <alignment horizontal="left" vertical="top" wrapText="1"/>
      <protection locked="0"/>
    </xf>
    <xf numFmtId="0" fontId="2" fillId="3" borderId="7" xfId="0" applyNumberFormat="1" applyFont="1" applyFill="1" applyBorder="1" applyAlignment="1" applyProtection="1">
      <alignment horizontal="left" vertical="top" wrapText="1"/>
      <protection locked="0"/>
    </xf>
    <xf numFmtId="0" fontId="2" fillId="3" borderId="8" xfId="0" applyNumberFormat="1" applyFont="1" applyFill="1" applyBorder="1" applyAlignment="1" applyProtection="1">
      <alignment horizontal="left" vertical="top" wrapText="1"/>
      <protection locked="0"/>
    </xf>
    <xf numFmtId="0" fontId="2" fillId="3" borderId="9" xfId="0" applyNumberFormat="1" applyFont="1" applyFill="1" applyBorder="1" applyAlignment="1" applyProtection="1">
      <alignment horizontal="left" vertical="top" wrapText="1"/>
      <protection locked="0"/>
    </xf>
    <xf numFmtId="0" fontId="2" fillId="3" borderId="10" xfId="0" applyNumberFormat="1" applyFont="1" applyFill="1" applyBorder="1" applyAlignment="1" applyProtection="1">
      <alignment horizontal="left" vertical="top" wrapText="1"/>
      <protection locked="0"/>
    </xf>
    <xf numFmtId="0" fontId="2" fillId="3" borderId="11" xfId="0" applyNumberFormat="1" applyFont="1" applyFill="1" applyBorder="1" applyAlignment="1" applyProtection="1">
      <alignment horizontal="left" vertical="top" wrapText="1"/>
      <protection locked="0"/>
    </xf>
    <xf numFmtId="0" fontId="7" fillId="2" borderId="4" xfId="0" applyNumberFormat="1" applyFont="1" applyFill="1" applyBorder="1" applyAlignment="1">
      <alignment horizontal="center" vertical="center"/>
    </xf>
    <xf numFmtId="0" fontId="7" fillId="2" borderId="21" xfId="0" applyNumberFormat="1" applyFont="1" applyFill="1" applyBorder="1" applyAlignment="1">
      <alignment horizontal="center" vertical="center"/>
    </xf>
    <xf numFmtId="0" fontId="2" fillId="3" borderId="24" xfId="0" applyNumberFormat="1" applyFont="1" applyFill="1" applyBorder="1" applyAlignment="1" applyProtection="1">
      <alignment horizontal="center" vertical="center" shrinkToFit="1"/>
      <protection locked="0"/>
    </xf>
    <xf numFmtId="0" fontId="2" fillId="3" borderId="5" xfId="0" applyNumberFormat="1" applyFont="1" applyFill="1" applyBorder="1" applyAlignment="1" applyProtection="1">
      <alignment horizontal="center" vertical="center" shrinkToFit="1"/>
      <protection locked="0"/>
    </xf>
  </cellXfs>
  <cellStyles count="2">
    <cellStyle name="ハイパーリンク" xfId="1" builtinId="8"/>
    <cellStyle name="標準" xfId="0" builtinId="0"/>
  </cellStyles>
  <dxfs count="1">
    <dxf>
      <font>
        <color rgb="FFFF0000"/>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6"/>
  <sheetViews>
    <sheetView tabSelected="1" zoomScaleNormal="100" workbookViewId="0">
      <pane ySplit="20" topLeftCell="A21" activePane="bottomLeft" state="frozen"/>
      <selection pane="bottomLeft" activeCell="N7" sqref="N7"/>
    </sheetView>
  </sheetViews>
  <sheetFormatPr defaultColWidth="9" defaultRowHeight="13.5" x14ac:dyDescent="0.4"/>
  <cols>
    <col min="1" max="1" width="14.75" style="1" customWidth="1"/>
    <col min="2" max="2" width="14.75" style="2" customWidth="1"/>
    <col min="3" max="3" width="27.625" style="3" customWidth="1"/>
    <col min="4" max="4" width="14.75" style="4" customWidth="1"/>
    <col min="5" max="5" width="12.5" style="3" customWidth="1"/>
    <col min="6" max="6" width="12.125" style="5" customWidth="1"/>
    <col min="7" max="8" width="12.625" style="3" customWidth="1"/>
    <col min="9" max="16384" width="9" style="3"/>
  </cols>
  <sheetData>
    <row r="1" spans="1:8" ht="6.75" customHeight="1" x14ac:dyDescent="0.4"/>
    <row r="2" spans="1:8" ht="13.5" customHeight="1" x14ac:dyDescent="0.15">
      <c r="A2" s="56" t="s">
        <v>452</v>
      </c>
      <c r="B2" s="56" t="s">
        <v>453</v>
      </c>
      <c r="C2" s="57" t="s">
        <v>454</v>
      </c>
      <c r="G2" s="24" t="s">
        <v>449</v>
      </c>
      <c r="H2" s="39"/>
    </row>
    <row r="3" spans="1:8" ht="13.5" customHeight="1" x14ac:dyDescent="0.4">
      <c r="A3" s="56"/>
      <c r="B3" s="56"/>
      <c r="C3" s="57"/>
      <c r="D3" s="4" t="s">
        <v>11</v>
      </c>
      <c r="G3" s="48">
        <f ca="1">TODAY()</f>
        <v>43969</v>
      </c>
      <c r="H3" s="48"/>
    </row>
    <row r="4" spans="1:8" ht="5.25" customHeight="1" thickBot="1" x14ac:dyDescent="0.45">
      <c r="G4" s="6"/>
      <c r="H4" s="7"/>
    </row>
    <row r="5" spans="1:8" ht="20.25" customHeight="1" x14ac:dyDescent="0.4">
      <c r="A5" s="58" t="s">
        <v>9</v>
      </c>
      <c r="B5" s="25" t="s">
        <v>5</v>
      </c>
      <c r="C5" s="41"/>
      <c r="D5" s="46" t="s">
        <v>450</v>
      </c>
      <c r="E5" s="46"/>
      <c r="F5" s="53"/>
      <c r="G5" s="54"/>
      <c r="H5" s="55"/>
    </row>
    <row r="6" spans="1:8" ht="20.25" customHeight="1" x14ac:dyDescent="0.4">
      <c r="A6" s="59"/>
      <c r="B6" s="38" t="s">
        <v>462</v>
      </c>
      <c r="C6" s="42"/>
      <c r="D6" s="63" t="s">
        <v>463</v>
      </c>
      <c r="E6" s="63"/>
      <c r="F6" s="51"/>
      <c r="G6" s="51"/>
      <c r="H6" s="50"/>
    </row>
    <row r="7" spans="1:8" ht="20.25" customHeight="1" x14ac:dyDescent="0.4">
      <c r="A7" s="59"/>
      <c r="B7" s="38" t="s">
        <v>457</v>
      </c>
      <c r="C7" s="42"/>
      <c r="D7" s="38" t="s">
        <v>458</v>
      </c>
      <c r="E7" s="60"/>
      <c r="F7" s="61"/>
      <c r="G7" s="61"/>
      <c r="H7" s="62"/>
    </row>
    <row r="8" spans="1:8" ht="20.25" customHeight="1" x14ac:dyDescent="0.4">
      <c r="A8" s="47"/>
      <c r="B8" s="26" t="s">
        <v>8</v>
      </c>
      <c r="C8" s="43"/>
      <c r="D8" s="27" t="s">
        <v>459</v>
      </c>
      <c r="E8" s="64"/>
      <c r="F8" s="65"/>
      <c r="G8" s="65"/>
      <c r="H8" s="66"/>
    </row>
    <row r="9" spans="1:8" ht="20.25" customHeight="1" x14ac:dyDescent="0.4">
      <c r="A9" s="47" t="s">
        <v>4</v>
      </c>
      <c r="B9" s="27" t="s">
        <v>5</v>
      </c>
      <c r="C9" s="49"/>
      <c r="D9" s="51"/>
      <c r="E9" s="52"/>
      <c r="F9" s="27" t="s">
        <v>6</v>
      </c>
      <c r="G9" s="49"/>
      <c r="H9" s="50"/>
    </row>
    <row r="10" spans="1:8" ht="20.25" customHeight="1" x14ac:dyDescent="0.4">
      <c r="A10" s="47"/>
      <c r="B10" s="26" t="s">
        <v>7</v>
      </c>
      <c r="C10" s="49"/>
      <c r="D10" s="51"/>
      <c r="E10" s="52"/>
      <c r="F10" s="27" t="s">
        <v>8</v>
      </c>
      <c r="G10" s="49"/>
      <c r="H10" s="50"/>
    </row>
    <row r="11" spans="1:8" ht="20.25" customHeight="1" x14ac:dyDescent="0.4">
      <c r="A11" s="47" t="s">
        <v>438</v>
      </c>
      <c r="B11" s="27" t="s">
        <v>439</v>
      </c>
      <c r="C11" s="44"/>
      <c r="D11" s="63" t="s">
        <v>460</v>
      </c>
      <c r="E11" s="63" t="s">
        <v>437</v>
      </c>
      <c r="F11" s="63"/>
      <c r="G11" s="51"/>
      <c r="H11" s="50"/>
    </row>
    <row r="12" spans="1:8" ht="20.25" customHeight="1" thickBot="1" x14ac:dyDescent="0.45">
      <c r="A12" s="75"/>
      <c r="B12" s="28" t="s">
        <v>440</v>
      </c>
      <c r="C12" s="45"/>
      <c r="D12" s="74"/>
      <c r="E12" s="74" t="s">
        <v>461</v>
      </c>
      <c r="F12" s="74"/>
      <c r="G12" s="76"/>
      <c r="H12" s="77"/>
    </row>
    <row r="13" spans="1:8" ht="17.25" customHeight="1" x14ac:dyDescent="0.4">
      <c r="A13" s="23" t="s">
        <v>451</v>
      </c>
      <c r="G13" s="6"/>
      <c r="H13" s="7"/>
    </row>
    <row r="14" spans="1:8" ht="7.5" customHeight="1" x14ac:dyDescent="0.4">
      <c r="A14" s="23"/>
      <c r="H14" s="7"/>
    </row>
    <row r="15" spans="1:8" ht="21.75" customHeight="1" thickBot="1" x14ac:dyDescent="0.45">
      <c r="A15" s="17" t="s">
        <v>436</v>
      </c>
      <c r="B15" s="17"/>
      <c r="C15" s="17"/>
      <c r="D15" s="17"/>
      <c r="E15" s="67" t="s">
        <v>448</v>
      </c>
      <c r="F15" s="67"/>
      <c r="G15" s="67"/>
    </row>
    <row r="16" spans="1:8" ht="33.75" customHeight="1" x14ac:dyDescent="0.4">
      <c r="A16" s="68"/>
      <c r="B16" s="69"/>
      <c r="C16" s="70"/>
      <c r="D16" s="29" t="s">
        <v>3</v>
      </c>
      <c r="E16" s="30" t="s">
        <v>16</v>
      </c>
      <c r="F16" s="30" t="s">
        <v>446</v>
      </c>
      <c r="G16" s="30" t="s">
        <v>16</v>
      </c>
      <c r="H16" s="30" t="s">
        <v>447</v>
      </c>
    </row>
    <row r="17" spans="1:8" ht="25.5" customHeight="1" thickBot="1" x14ac:dyDescent="0.45">
      <c r="A17" s="71"/>
      <c r="B17" s="72"/>
      <c r="C17" s="73"/>
      <c r="D17" s="31">
        <f>SUM(G21:G216)</f>
        <v>0</v>
      </c>
      <c r="E17" s="32">
        <f>SUM(H21:H216)</f>
        <v>0</v>
      </c>
      <c r="F17" s="33">
        <f>IF(E17&gt;0,1500,0)</f>
        <v>0</v>
      </c>
      <c r="G17" s="32">
        <f>E17+F17</f>
        <v>0</v>
      </c>
      <c r="H17" s="32">
        <f>G17*1.1</f>
        <v>0</v>
      </c>
    </row>
    <row r="18" spans="1:8" ht="12" customHeight="1" x14ac:dyDescent="0.4">
      <c r="A18" s="19"/>
      <c r="B18" s="19"/>
      <c r="C18" s="19"/>
      <c r="D18" s="19"/>
      <c r="E18" s="19"/>
      <c r="F18" s="20"/>
      <c r="G18" s="21"/>
      <c r="H18" s="22"/>
    </row>
    <row r="19" spans="1:8" ht="21" customHeight="1" x14ac:dyDescent="0.4">
      <c r="A19" s="23" t="s">
        <v>456</v>
      </c>
      <c r="G19" s="10"/>
      <c r="H19" s="14" t="s">
        <v>10</v>
      </c>
    </row>
    <row r="20" spans="1:8" s="11" customFormat="1" ht="30.75" customHeight="1" x14ac:dyDescent="0.4">
      <c r="A20" s="34" t="s">
        <v>12</v>
      </c>
      <c r="B20" s="34" t="s">
        <v>455</v>
      </c>
      <c r="C20" s="35" t="s">
        <v>0</v>
      </c>
      <c r="D20" s="36" t="s">
        <v>1</v>
      </c>
      <c r="E20" s="30" t="s">
        <v>13</v>
      </c>
      <c r="F20" s="37" t="s">
        <v>15</v>
      </c>
      <c r="G20" s="35" t="s">
        <v>2</v>
      </c>
      <c r="H20" s="30" t="s">
        <v>14</v>
      </c>
    </row>
    <row r="21" spans="1:8" ht="17.25" customHeight="1" x14ac:dyDescent="0.4">
      <c r="A21" s="12">
        <v>1</v>
      </c>
      <c r="B21" s="15" t="s">
        <v>213</v>
      </c>
      <c r="C21" s="16" t="s">
        <v>214</v>
      </c>
      <c r="D21" s="13" t="s">
        <v>17</v>
      </c>
      <c r="E21" s="9">
        <v>100</v>
      </c>
      <c r="F21" s="8">
        <v>12</v>
      </c>
      <c r="G21" s="40">
        <v>0</v>
      </c>
      <c r="H21" s="18">
        <f t="shared" ref="H21:H52" si="0">E21*G21</f>
        <v>0</v>
      </c>
    </row>
    <row r="22" spans="1:8" ht="17.25" customHeight="1" x14ac:dyDescent="0.4">
      <c r="A22" s="12">
        <v>2</v>
      </c>
      <c r="B22" s="15" t="s">
        <v>213</v>
      </c>
      <c r="C22" s="16" t="s">
        <v>215</v>
      </c>
      <c r="D22" s="13" t="s">
        <v>18</v>
      </c>
      <c r="E22" s="9">
        <v>100</v>
      </c>
      <c r="F22" s="8">
        <v>12</v>
      </c>
      <c r="G22" s="40">
        <v>0</v>
      </c>
      <c r="H22" s="18">
        <f t="shared" si="0"/>
        <v>0</v>
      </c>
    </row>
    <row r="23" spans="1:8" ht="17.25" customHeight="1" x14ac:dyDescent="0.4">
      <c r="A23" s="12">
        <v>3</v>
      </c>
      <c r="B23" s="15" t="s">
        <v>213</v>
      </c>
      <c r="C23" s="16" t="s">
        <v>216</v>
      </c>
      <c r="D23" s="13" t="s">
        <v>19</v>
      </c>
      <c r="E23" s="9">
        <v>100</v>
      </c>
      <c r="F23" s="8">
        <v>12</v>
      </c>
      <c r="G23" s="40">
        <v>0</v>
      </c>
      <c r="H23" s="18">
        <f t="shared" si="0"/>
        <v>0</v>
      </c>
    </row>
    <row r="24" spans="1:8" ht="17.25" customHeight="1" x14ac:dyDescent="0.4">
      <c r="A24" s="12">
        <v>4</v>
      </c>
      <c r="B24" s="15" t="s">
        <v>213</v>
      </c>
      <c r="C24" s="16" t="s">
        <v>217</v>
      </c>
      <c r="D24" s="13" t="s">
        <v>20</v>
      </c>
      <c r="E24" s="9">
        <v>100</v>
      </c>
      <c r="F24" s="8">
        <v>10</v>
      </c>
      <c r="G24" s="40">
        <v>0</v>
      </c>
      <c r="H24" s="18">
        <f t="shared" si="0"/>
        <v>0</v>
      </c>
    </row>
    <row r="25" spans="1:8" ht="17.25" customHeight="1" x14ac:dyDescent="0.4">
      <c r="A25" s="12">
        <v>5</v>
      </c>
      <c r="B25" s="15" t="s">
        <v>213</v>
      </c>
      <c r="C25" s="16" t="s">
        <v>218</v>
      </c>
      <c r="D25" s="13" t="s">
        <v>21</v>
      </c>
      <c r="E25" s="9">
        <v>100</v>
      </c>
      <c r="F25" s="8">
        <v>12</v>
      </c>
      <c r="G25" s="40">
        <v>0</v>
      </c>
      <c r="H25" s="18">
        <f t="shared" si="0"/>
        <v>0</v>
      </c>
    </row>
    <row r="26" spans="1:8" ht="17.25" customHeight="1" x14ac:dyDescent="0.4">
      <c r="A26" s="12">
        <v>6</v>
      </c>
      <c r="B26" s="15" t="s">
        <v>213</v>
      </c>
      <c r="C26" s="16" t="s">
        <v>219</v>
      </c>
      <c r="D26" s="13" t="s">
        <v>22</v>
      </c>
      <c r="E26" s="9">
        <v>100</v>
      </c>
      <c r="F26" s="8">
        <v>12</v>
      </c>
      <c r="G26" s="40">
        <v>0</v>
      </c>
      <c r="H26" s="18">
        <f t="shared" si="0"/>
        <v>0</v>
      </c>
    </row>
    <row r="27" spans="1:8" ht="17.25" customHeight="1" x14ac:dyDescent="0.4">
      <c r="A27" s="12">
        <v>7</v>
      </c>
      <c r="B27" s="15" t="s">
        <v>213</v>
      </c>
      <c r="C27" s="16" t="s">
        <v>220</v>
      </c>
      <c r="D27" s="13" t="s">
        <v>23</v>
      </c>
      <c r="E27" s="9">
        <v>100</v>
      </c>
      <c r="F27" s="8">
        <v>12</v>
      </c>
      <c r="G27" s="40">
        <v>0</v>
      </c>
      <c r="H27" s="18">
        <f t="shared" si="0"/>
        <v>0</v>
      </c>
    </row>
    <row r="28" spans="1:8" ht="17.25" customHeight="1" x14ac:dyDescent="0.4">
      <c r="A28" s="12">
        <v>8</v>
      </c>
      <c r="B28" s="15" t="s">
        <v>213</v>
      </c>
      <c r="C28" s="16" t="s">
        <v>221</v>
      </c>
      <c r="D28" s="13" t="s">
        <v>24</v>
      </c>
      <c r="E28" s="9">
        <v>100</v>
      </c>
      <c r="F28" s="8">
        <v>12</v>
      </c>
      <c r="G28" s="40">
        <v>0</v>
      </c>
      <c r="H28" s="18">
        <f t="shared" si="0"/>
        <v>0</v>
      </c>
    </row>
    <row r="29" spans="1:8" ht="17.25" customHeight="1" x14ac:dyDescent="0.4">
      <c r="A29" s="12">
        <v>9</v>
      </c>
      <c r="B29" s="15" t="s">
        <v>213</v>
      </c>
      <c r="C29" s="16" t="s">
        <v>222</v>
      </c>
      <c r="D29" s="13" t="s">
        <v>25</v>
      </c>
      <c r="E29" s="9">
        <v>100</v>
      </c>
      <c r="F29" s="8">
        <v>8</v>
      </c>
      <c r="G29" s="40">
        <v>0</v>
      </c>
      <c r="H29" s="18">
        <f t="shared" si="0"/>
        <v>0</v>
      </c>
    </row>
    <row r="30" spans="1:8" ht="17.25" customHeight="1" x14ac:dyDescent="0.4">
      <c r="A30" s="12">
        <v>10</v>
      </c>
      <c r="B30" s="15" t="s">
        <v>213</v>
      </c>
      <c r="C30" s="16" t="s">
        <v>223</v>
      </c>
      <c r="D30" s="13" t="s">
        <v>26</v>
      </c>
      <c r="E30" s="9">
        <v>100</v>
      </c>
      <c r="F30" s="8">
        <v>12</v>
      </c>
      <c r="G30" s="40">
        <v>0</v>
      </c>
      <c r="H30" s="18">
        <f t="shared" si="0"/>
        <v>0</v>
      </c>
    </row>
    <row r="31" spans="1:8" ht="17.25" customHeight="1" x14ac:dyDescent="0.4">
      <c r="A31" s="12">
        <v>11</v>
      </c>
      <c r="B31" s="15" t="s">
        <v>224</v>
      </c>
      <c r="C31" s="16" t="s">
        <v>225</v>
      </c>
      <c r="D31" s="13" t="s">
        <v>27</v>
      </c>
      <c r="E31" s="9">
        <v>100</v>
      </c>
      <c r="F31" s="8">
        <v>8</v>
      </c>
      <c r="G31" s="40">
        <v>0</v>
      </c>
      <c r="H31" s="18">
        <f t="shared" si="0"/>
        <v>0</v>
      </c>
    </row>
    <row r="32" spans="1:8" ht="17.25" customHeight="1" x14ac:dyDescent="0.4">
      <c r="A32" s="12">
        <v>12</v>
      </c>
      <c r="B32" s="15" t="s">
        <v>224</v>
      </c>
      <c r="C32" s="16" t="s">
        <v>226</v>
      </c>
      <c r="D32" s="13" t="s">
        <v>28</v>
      </c>
      <c r="E32" s="9">
        <v>100</v>
      </c>
      <c r="F32" s="8">
        <v>10</v>
      </c>
      <c r="G32" s="40">
        <v>0</v>
      </c>
      <c r="H32" s="18">
        <f t="shared" si="0"/>
        <v>0</v>
      </c>
    </row>
    <row r="33" spans="1:8" ht="17.25" customHeight="1" x14ac:dyDescent="0.4">
      <c r="A33" s="12">
        <v>13</v>
      </c>
      <c r="B33" s="15" t="s">
        <v>224</v>
      </c>
      <c r="C33" s="16" t="s">
        <v>227</v>
      </c>
      <c r="D33" s="13" t="s">
        <v>29</v>
      </c>
      <c r="E33" s="9">
        <v>100</v>
      </c>
      <c r="F33" s="8">
        <v>5</v>
      </c>
      <c r="G33" s="40">
        <v>0</v>
      </c>
      <c r="H33" s="18">
        <f t="shared" si="0"/>
        <v>0</v>
      </c>
    </row>
    <row r="34" spans="1:8" ht="17.25" customHeight="1" x14ac:dyDescent="0.4">
      <c r="A34" s="12">
        <v>14</v>
      </c>
      <c r="B34" s="15" t="s">
        <v>224</v>
      </c>
      <c r="C34" s="16" t="s">
        <v>228</v>
      </c>
      <c r="D34" s="13" t="s">
        <v>30</v>
      </c>
      <c r="E34" s="9">
        <v>100</v>
      </c>
      <c r="F34" s="8">
        <v>10</v>
      </c>
      <c r="G34" s="40">
        <v>0</v>
      </c>
      <c r="H34" s="18">
        <f t="shared" si="0"/>
        <v>0</v>
      </c>
    </row>
    <row r="35" spans="1:8" ht="17.25" customHeight="1" x14ac:dyDescent="0.4">
      <c r="A35" s="12">
        <v>15</v>
      </c>
      <c r="B35" s="15" t="s">
        <v>224</v>
      </c>
      <c r="C35" s="16" t="s">
        <v>229</v>
      </c>
      <c r="D35" s="13" t="s">
        <v>31</v>
      </c>
      <c r="E35" s="9">
        <v>100</v>
      </c>
      <c r="F35" s="8">
        <v>10</v>
      </c>
      <c r="G35" s="40">
        <v>0</v>
      </c>
      <c r="H35" s="18">
        <f t="shared" si="0"/>
        <v>0</v>
      </c>
    </row>
    <row r="36" spans="1:8" ht="17.25" customHeight="1" x14ac:dyDescent="0.4">
      <c r="A36" s="12">
        <v>16</v>
      </c>
      <c r="B36" s="15" t="s">
        <v>224</v>
      </c>
      <c r="C36" s="16" t="s">
        <v>230</v>
      </c>
      <c r="D36" s="13" t="s">
        <v>32</v>
      </c>
      <c r="E36" s="9">
        <v>100</v>
      </c>
      <c r="F36" s="8">
        <v>10</v>
      </c>
      <c r="G36" s="40">
        <v>0</v>
      </c>
      <c r="H36" s="18">
        <f t="shared" si="0"/>
        <v>0</v>
      </c>
    </row>
    <row r="37" spans="1:8" ht="17.25" customHeight="1" x14ac:dyDescent="0.4">
      <c r="A37" s="12">
        <v>17</v>
      </c>
      <c r="B37" s="15" t="s">
        <v>224</v>
      </c>
      <c r="C37" s="16" t="s">
        <v>231</v>
      </c>
      <c r="D37" s="13" t="s">
        <v>33</v>
      </c>
      <c r="E37" s="9">
        <v>100</v>
      </c>
      <c r="F37" s="8">
        <v>10</v>
      </c>
      <c r="G37" s="40">
        <v>0</v>
      </c>
      <c r="H37" s="18">
        <f t="shared" si="0"/>
        <v>0</v>
      </c>
    </row>
    <row r="38" spans="1:8" ht="17.25" customHeight="1" x14ac:dyDescent="0.4">
      <c r="A38" s="12">
        <v>18</v>
      </c>
      <c r="B38" s="15" t="s">
        <v>224</v>
      </c>
      <c r="C38" s="16" t="s">
        <v>232</v>
      </c>
      <c r="D38" s="13" t="s">
        <v>34</v>
      </c>
      <c r="E38" s="9">
        <v>100</v>
      </c>
      <c r="F38" s="8">
        <v>10</v>
      </c>
      <c r="G38" s="40">
        <v>0</v>
      </c>
      <c r="H38" s="18">
        <f t="shared" si="0"/>
        <v>0</v>
      </c>
    </row>
    <row r="39" spans="1:8" ht="17.25" customHeight="1" x14ac:dyDescent="0.4">
      <c r="A39" s="12">
        <v>19</v>
      </c>
      <c r="B39" s="15" t="s">
        <v>224</v>
      </c>
      <c r="C39" s="16" t="s">
        <v>233</v>
      </c>
      <c r="D39" s="13" t="s">
        <v>35</v>
      </c>
      <c r="E39" s="9">
        <v>100</v>
      </c>
      <c r="F39" s="8">
        <v>6</v>
      </c>
      <c r="G39" s="40">
        <v>0</v>
      </c>
      <c r="H39" s="18">
        <f t="shared" si="0"/>
        <v>0</v>
      </c>
    </row>
    <row r="40" spans="1:8" ht="17.25" customHeight="1" x14ac:dyDescent="0.4">
      <c r="A40" s="12">
        <v>20</v>
      </c>
      <c r="B40" s="15" t="s">
        <v>234</v>
      </c>
      <c r="C40" s="16" t="s">
        <v>235</v>
      </c>
      <c r="D40" s="13" t="s">
        <v>36</v>
      </c>
      <c r="E40" s="9">
        <v>100</v>
      </c>
      <c r="F40" s="8">
        <v>10</v>
      </c>
      <c r="G40" s="40">
        <v>0</v>
      </c>
      <c r="H40" s="18">
        <f t="shared" si="0"/>
        <v>0</v>
      </c>
    </row>
    <row r="41" spans="1:8" ht="17.25" customHeight="1" x14ac:dyDescent="0.4">
      <c r="A41" s="12">
        <v>21</v>
      </c>
      <c r="B41" s="15" t="s">
        <v>234</v>
      </c>
      <c r="C41" s="16" t="s">
        <v>236</v>
      </c>
      <c r="D41" s="13" t="s">
        <v>37</v>
      </c>
      <c r="E41" s="9">
        <v>100</v>
      </c>
      <c r="F41" s="8">
        <v>12</v>
      </c>
      <c r="G41" s="40">
        <v>0</v>
      </c>
      <c r="H41" s="18">
        <f t="shared" si="0"/>
        <v>0</v>
      </c>
    </row>
    <row r="42" spans="1:8" ht="17.25" customHeight="1" x14ac:dyDescent="0.4">
      <c r="A42" s="12">
        <v>22</v>
      </c>
      <c r="B42" s="15" t="s">
        <v>234</v>
      </c>
      <c r="C42" s="16" t="s">
        <v>237</v>
      </c>
      <c r="D42" s="13" t="s">
        <v>38</v>
      </c>
      <c r="E42" s="9">
        <v>100</v>
      </c>
      <c r="F42" s="8">
        <v>12</v>
      </c>
      <c r="G42" s="40">
        <v>0</v>
      </c>
      <c r="H42" s="18">
        <f t="shared" si="0"/>
        <v>0</v>
      </c>
    </row>
    <row r="43" spans="1:8" ht="17.25" customHeight="1" x14ac:dyDescent="0.4">
      <c r="A43" s="12">
        <v>23</v>
      </c>
      <c r="B43" s="15" t="s">
        <v>234</v>
      </c>
      <c r="C43" s="16" t="s">
        <v>238</v>
      </c>
      <c r="D43" s="13" t="s">
        <v>39</v>
      </c>
      <c r="E43" s="9">
        <v>100</v>
      </c>
      <c r="F43" s="8">
        <v>10</v>
      </c>
      <c r="G43" s="40">
        <v>0</v>
      </c>
      <c r="H43" s="18">
        <f t="shared" si="0"/>
        <v>0</v>
      </c>
    </row>
    <row r="44" spans="1:8" ht="17.25" customHeight="1" x14ac:dyDescent="0.4">
      <c r="A44" s="12">
        <v>24</v>
      </c>
      <c r="B44" s="15" t="s">
        <v>234</v>
      </c>
      <c r="C44" s="16" t="s">
        <v>239</v>
      </c>
      <c r="D44" s="13" t="s">
        <v>40</v>
      </c>
      <c r="E44" s="9">
        <v>100</v>
      </c>
      <c r="F44" s="8">
        <v>10</v>
      </c>
      <c r="G44" s="40">
        <v>0</v>
      </c>
      <c r="H44" s="18">
        <f t="shared" si="0"/>
        <v>0</v>
      </c>
    </row>
    <row r="45" spans="1:8" ht="17.25" customHeight="1" x14ac:dyDescent="0.4">
      <c r="A45" s="12">
        <v>25</v>
      </c>
      <c r="B45" s="15" t="s">
        <v>234</v>
      </c>
      <c r="C45" s="16" t="s">
        <v>240</v>
      </c>
      <c r="D45" s="13" t="s">
        <v>41</v>
      </c>
      <c r="E45" s="9">
        <v>100</v>
      </c>
      <c r="F45" s="8">
        <v>12</v>
      </c>
      <c r="G45" s="40">
        <v>0</v>
      </c>
      <c r="H45" s="18">
        <f t="shared" si="0"/>
        <v>0</v>
      </c>
    </row>
    <row r="46" spans="1:8" ht="17.25" customHeight="1" x14ac:dyDescent="0.4">
      <c r="A46" s="12">
        <v>26</v>
      </c>
      <c r="B46" s="15" t="s">
        <v>234</v>
      </c>
      <c r="C46" s="16" t="s">
        <v>241</v>
      </c>
      <c r="D46" s="13" t="s">
        <v>42</v>
      </c>
      <c r="E46" s="9">
        <v>100</v>
      </c>
      <c r="F46" s="8">
        <v>10</v>
      </c>
      <c r="G46" s="40">
        <v>0</v>
      </c>
      <c r="H46" s="18">
        <f t="shared" si="0"/>
        <v>0</v>
      </c>
    </row>
    <row r="47" spans="1:8" ht="17.25" customHeight="1" x14ac:dyDescent="0.4">
      <c r="A47" s="12">
        <v>27</v>
      </c>
      <c r="B47" s="15" t="s">
        <v>234</v>
      </c>
      <c r="C47" s="16" t="s">
        <v>242</v>
      </c>
      <c r="D47" s="13" t="s">
        <v>43</v>
      </c>
      <c r="E47" s="9">
        <v>100</v>
      </c>
      <c r="F47" s="8">
        <v>10</v>
      </c>
      <c r="G47" s="40">
        <v>0</v>
      </c>
      <c r="H47" s="18">
        <f t="shared" si="0"/>
        <v>0</v>
      </c>
    </row>
    <row r="48" spans="1:8" ht="17.25" customHeight="1" x14ac:dyDescent="0.4">
      <c r="A48" s="12">
        <v>28</v>
      </c>
      <c r="B48" s="15" t="s">
        <v>243</v>
      </c>
      <c r="C48" s="16" t="s">
        <v>244</v>
      </c>
      <c r="D48" s="13" t="s">
        <v>44</v>
      </c>
      <c r="E48" s="9">
        <v>100</v>
      </c>
      <c r="F48" s="8">
        <v>5</v>
      </c>
      <c r="G48" s="40">
        <v>0</v>
      </c>
      <c r="H48" s="18">
        <f t="shared" si="0"/>
        <v>0</v>
      </c>
    </row>
    <row r="49" spans="1:8" ht="17.25" customHeight="1" x14ac:dyDescent="0.4">
      <c r="A49" s="12">
        <v>29</v>
      </c>
      <c r="B49" s="15" t="s">
        <v>243</v>
      </c>
      <c r="C49" s="16" t="s">
        <v>245</v>
      </c>
      <c r="D49" s="13" t="s">
        <v>45</v>
      </c>
      <c r="E49" s="9">
        <v>100</v>
      </c>
      <c r="F49" s="8">
        <v>5</v>
      </c>
      <c r="G49" s="40">
        <v>0</v>
      </c>
      <c r="H49" s="18">
        <f t="shared" si="0"/>
        <v>0</v>
      </c>
    </row>
    <row r="50" spans="1:8" ht="17.25" customHeight="1" x14ac:dyDescent="0.4">
      <c r="A50" s="12">
        <v>30</v>
      </c>
      <c r="B50" s="15" t="s">
        <v>243</v>
      </c>
      <c r="C50" s="16" t="s">
        <v>246</v>
      </c>
      <c r="D50" s="13" t="s">
        <v>46</v>
      </c>
      <c r="E50" s="9">
        <v>100</v>
      </c>
      <c r="F50" s="8">
        <v>10</v>
      </c>
      <c r="G50" s="40">
        <v>0</v>
      </c>
      <c r="H50" s="18">
        <f t="shared" si="0"/>
        <v>0</v>
      </c>
    </row>
    <row r="51" spans="1:8" ht="17.25" customHeight="1" x14ac:dyDescent="0.4">
      <c r="A51" s="12">
        <v>31</v>
      </c>
      <c r="B51" s="15" t="s">
        <v>243</v>
      </c>
      <c r="C51" s="16" t="s">
        <v>247</v>
      </c>
      <c r="D51" s="13" t="s">
        <v>47</v>
      </c>
      <c r="E51" s="9">
        <v>100</v>
      </c>
      <c r="F51" s="8">
        <v>16</v>
      </c>
      <c r="G51" s="40">
        <v>0</v>
      </c>
      <c r="H51" s="18">
        <f t="shared" si="0"/>
        <v>0</v>
      </c>
    </row>
    <row r="52" spans="1:8" ht="17.25" customHeight="1" x14ac:dyDescent="0.4">
      <c r="A52" s="12">
        <v>32</v>
      </c>
      <c r="B52" s="15" t="s">
        <v>243</v>
      </c>
      <c r="C52" s="16" t="s">
        <v>248</v>
      </c>
      <c r="D52" s="13" t="s">
        <v>48</v>
      </c>
      <c r="E52" s="9">
        <v>100</v>
      </c>
      <c r="F52" s="8">
        <v>16</v>
      </c>
      <c r="G52" s="40">
        <v>0</v>
      </c>
      <c r="H52" s="18">
        <f t="shared" si="0"/>
        <v>0</v>
      </c>
    </row>
    <row r="53" spans="1:8" ht="17.25" customHeight="1" x14ac:dyDescent="0.4">
      <c r="A53" s="12">
        <v>33</v>
      </c>
      <c r="B53" s="15" t="s">
        <v>249</v>
      </c>
      <c r="C53" s="16" t="s">
        <v>250</v>
      </c>
      <c r="D53" s="13" t="s">
        <v>49</v>
      </c>
      <c r="E53" s="9">
        <v>100</v>
      </c>
      <c r="F53" s="8">
        <v>10</v>
      </c>
      <c r="G53" s="40">
        <v>0</v>
      </c>
      <c r="H53" s="18">
        <f t="shared" ref="H53:H84" si="1">E53*G53</f>
        <v>0</v>
      </c>
    </row>
    <row r="54" spans="1:8" ht="17.25" customHeight="1" x14ac:dyDescent="0.4">
      <c r="A54" s="12">
        <v>34</v>
      </c>
      <c r="B54" s="15" t="s">
        <v>249</v>
      </c>
      <c r="C54" s="16" t="s">
        <v>251</v>
      </c>
      <c r="D54" s="13" t="s">
        <v>50</v>
      </c>
      <c r="E54" s="9">
        <v>100</v>
      </c>
      <c r="F54" s="8">
        <v>10</v>
      </c>
      <c r="G54" s="40">
        <v>0</v>
      </c>
      <c r="H54" s="18">
        <f t="shared" si="1"/>
        <v>0</v>
      </c>
    </row>
    <row r="55" spans="1:8" ht="17.25" customHeight="1" x14ac:dyDescent="0.4">
      <c r="A55" s="12">
        <v>35</v>
      </c>
      <c r="B55" s="15" t="s">
        <v>249</v>
      </c>
      <c r="C55" s="16" t="s">
        <v>252</v>
      </c>
      <c r="D55" s="13" t="s">
        <v>51</v>
      </c>
      <c r="E55" s="9">
        <v>100</v>
      </c>
      <c r="F55" s="8">
        <v>10</v>
      </c>
      <c r="G55" s="40">
        <v>0</v>
      </c>
      <c r="H55" s="18">
        <f t="shared" si="1"/>
        <v>0</v>
      </c>
    </row>
    <row r="56" spans="1:8" ht="17.25" customHeight="1" x14ac:dyDescent="0.4">
      <c r="A56" s="12">
        <v>36</v>
      </c>
      <c r="B56" s="15" t="s">
        <v>249</v>
      </c>
      <c r="C56" s="16" t="s">
        <v>253</v>
      </c>
      <c r="D56" s="13" t="s">
        <v>52</v>
      </c>
      <c r="E56" s="9">
        <v>100</v>
      </c>
      <c r="F56" s="8">
        <v>10</v>
      </c>
      <c r="G56" s="40">
        <v>0</v>
      </c>
      <c r="H56" s="18">
        <f t="shared" si="1"/>
        <v>0</v>
      </c>
    </row>
    <row r="57" spans="1:8" ht="17.25" customHeight="1" x14ac:dyDescent="0.4">
      <c r="A57" s="12">
        <v>37</v>
      </c>
      <c r="B57" s="15" t="s">
        <v>254</v>
      </c>
      <c r="C57" s="16" t="s">
        <v>255</v>
      </c>
      <c r="D57" s="13" t="s">
        <v>53</v>
      </c>
      <c r="E57" s="9">
        <v>100</v>
      </c>
      <c r="F57" s="8">
        <v>10</v>
      </c>
      <c r="G57" s="40">
        <v>0</v>
      </c>
      <c r="H57" s="18">
        <f t="shared" si="1"/>
        <v>0</v>
      </c>
    </row>
    <row r="58" spans="1:8" ht="17.25" customHeight="1" x14ac:dyDescent="0.4">
      <c r="A58" s="12">
        <v>38</v>
      </c>
      <c r="B58" s="15" t="s">
        <v>254</v>
      </c>
      <c r="C58" s="16" t="s">
        <v>256</v>
      </c>
      <c r="D58" s="13" t="s">
        <v>54</v>
      </c>
      <c r="E58" s="9">
        <v>100</v>
      </c>
      <c r="F58" s="8">
        <v>10</v>
      </c>
      <c r="G58" s="40">
        <v>0</v>
      </c>
      <c r="H58" s="18">
        <f t="shared" si="1"/>
        <v>0</v>
      </c>
    </row>
    <row r="59" spans="1:8" ht="17.25" customHeight="1" x14ac:dyDescent="0.4">
      <c r="A59" s="12">
        <v>39</v>
      </c>
      <c r="B59" s="15" t="s">
        <v>254</v>
      </c>
      <c r="C59" s="16" t="s">
        <v>257</v>
      </c>
      <c r="D59" s="13" t="s">
        <v>55</v>
      </c>
      <c r="E59" s="9">
        <v>100</v>
      </c>
      <c r="F59" s="8">
        <v>10</v>
      </c>
      <c r="G59" s="40">
        <v>0</v>
      </c>
      <c r="H59" s="18">
        <f t="shared" si="1"/>
        <v>0</v>
      </c>
    </row>
    <row r="60" spans="1:8" ht="17.25" customHeight="1" x14ac:dyDescent="0.4">
      <c r="A60" s="12">
        <v>40</v>
      </c>
      <c r="B60" s="15" t="s">
        <v>258</v>
      </c>
      <c r="C60" s="16" t="s">
        <v>259</v>
      </c>
      <c r="D60" s="13" t="s">
        <v>56</v>
      </c>
      <c r="E60" s="9">
        <v>100</v>
      </c>
      <c r="F60" s="8">
        <v>10</v>
      </c>
      <c r="G60" s="40">
        <v>0</v>
      </c>
      <c r="H60" s="18">
        <f t="shared" si="1"/>
        <v>0</v>
      </c>
    </row>
    <row r="61" spans="1:8" ht="17.25" customHeight="1" x14ac:dyDescent="0.4">
      <c r="A61" s="12">
        <v>41</v>
      </c>
      <c r="B61" s="15" t="s">
        <v>258</v>
      </c>
      <c r="C61" s="16" t="s">
        <v>260</v>
      </c>
      <c r="D61" s="13" t="s">
        <v>57</v>
      </c>
      <c r="E61" s="9">
        <v>100</v>
      </c>
      <c r="F61" s="8">
        <v>10</v>
      </c>
      <c r="G61" s="40">
        <v>0</v>
      </c>
      <c r="H61" s="18">
        <f t="shared" si="1"/>
        <v>0</v>
      </c>
    </row>
    <row r="62" spans="1:8" ht="17.25" customHeight="1" x14ac:dyDescent="0.4">
      <c r="A62" s="12">
        <v>42</v>
      </c>
      <c r="B62" s="15" t="s">
        <v>258</v>
      </c>
      <c r="C62" s="16" t="s">
        <v>261</v>
      </c>
      <c r="D62" s="13" t="s">
        <v>58</v>
      </c>
      <c r="E62" s="9">
        <v>100</v>
      </c>
      <c r="F62" s="8">
        <v>10</v>
      </c>
      <c r="G62" s="40">
        <v>0</v>
      </c>
      <c r="H62" s="18">
        <f t="shared" si="1"/>
        <v>0</v>
      </c>
    </row>
    <row r="63" spans="1:8" ht="17.25" customHeight="1" x14ac:dyDescent="0.4">
      <c r="A63" s="12">
        <v>43</v>
      </c>
      <c r="B63" s="15" t="s">
        <v>258</v>
      </c>
      <c r="C63" s="16" t="s">
        <v>262</v>
      </c>
      <c r="D63" s="13" t="s">
        <v>59</v>
      </c>
      <c r="E63" s="9">
        <v>100</v>
      </c>
      <c r="F63" s="8">
        <v>10</v>
      </c>
      <c r="G63" s="40">
        <v>0</v>
      </c>
      <c r="H63" s="18">
        <f t="shared" si="1"/>
        <v>0</v>
      </c>
    </row>
    <row r="64" spans="1:8" ht="17.25" customHeight="1" x14ac:dyDescent="0.4">
      <c r="A64" s="12">
        <v>44</v>
      </c>
      <c r="B64" s="15" t="s">
        <v>258</v>
      </c>
      <c r="C64" s="16" t="s">
        <v>263</v>
      </c>
      <c r="D64" s="13" t="s">
        <v>60</v>
      </c>
      <c r="E64" s="9">
        <v>100</v>
      </c>
      <c r="F64" s="8">
        <v>10</v>
      </c>
      <c r="G64" s="40">
        <v>0</v>
      </c>
      <c r="H64" s="18">
        <f t="shared" si="1"/>
        <v>0</v>
      </c>
    </row>
    <row r="65" spans="1:8" ht="17.25" customHeight="1" x14ac:dyDescent="0.4">
      <c r="A65" s="12">
        <v>45</v>
      </c>
      <c r="B65" s="15" t="s">
        <v>258</v>
      </c>
      <c r="C65" s="16" t="s">
        <v>264</v>
      </c>
      <c r="D65" s="13" t="s">
        <v>61</v>
      </c>
      <c r="E65" s="9">
        <v>100</v>
      </c>
      <c r="F65" s="8">
        <v>12</v>
      </c>
      <c r="G65" s="40">
        <v>0</v>
      </c>
      <c r="H65" s="18">
        <f t="shared" si="1"/>
        <v>0</v>
      </c>
    </row>
    <row r="66" spans="1:8" ht="17.25" customHeight="1" x14ac:dyDescent="0.4">
      <c r="A66" s="12">
        <v>46</v>
      </c>
      <c r="B66" s="15" t="s">
        <v>258</v>
      </c>
      <c r="C66" s="16" t="s">
        <v>265</v>
      </c>
      <c r="D66" s="13" t="s">
        <v>62</v>
      </c>
      <c r="E66" s="9">
        <v>100</v>
      </c>
      <c r="F66" s="8">
        <v>12</v>
      </c>
      <c r="G66" s="40">
        <v>0</v>
      </c>
      <c r="H66" s="18">
        <f t="shared" si="1"/>
        <v>0</v>
      </c>
    </row>
    <row r="67" spans="1:8" ht="17.25" customHeight="1" x14ac:dyDescent="0.4">
      <c r="A67" s="12">
        <v>47</v>
      </c>
      <c r="B67" s="15" t="s">
        <v>266</v>
      </c>
      <c r="C67" s="16" t="s">
        <v>267</v>
      </c>
      <c r="D67" s="13" t="s">
        <v>63</v>
      </c>
      <c r="E67" s="9">
        <v>100</v>
      </c>
      <c r="F67" s="8">
        <v>8</v>
      </c>
      <c r="G67" s="40">
        <v>0</v>
      </c>
      <c r="H67" s="18">
        <f t="shared" si="1"/>
        <v>0</v>
      </c>
    </row>
    <row r="68" spans="1:8" ht="17.25" customHeight="1" x14ac:dyDescent="0.4">
      <c r="A68" s="12">
        <v>48</v>
      </c>
      <c r="B68" s="15" t="s">
        <v>266</v>
      </c>
      <c r="C68" s="16" t="s">
        <v>268</v>
      </c>
      <c r="D68" s="13" t="s">
        <v>64</v>
      </c>
      <c r="E68" s="9">
        <v>100</v>
      </c>
      <c r="F68" s="8">
        <v>12</v>
      </c>
      <c r="G68" s="40">
        <v>0</v>
      </c>
      <c r="H68" s="18">
        <f t="shared" si="1"/>
        <v>0</v>
      </c>
    </row>
    <row r="69" spans="1:8" ht="17.25" customHeight="1" x14ac:dyDescent="0.4">
      <c r="A69" s="12">
        <v>49</v>
      </c>
      <c r="B69" s="15" t="s">
        <v>266</v>
      </c>
      <c r="C69" s="16" t="s">
        <v>269</v>
      </c>
      <c r="D69" s="13" t="s">
        <v>65</v>
      </c>
      <c r="E69" s="9">
        <v>100</v>
      </c>
      <c r="F69" s="8">
        <v>10</v>
      </c>
      <c r="G69" s="40">
        <v>0</v>
      </c>
      <c r="H69" s="18">
        <f t="shared" si="1"/>
        <v>0</v>
      </c>
    </row>
    <row r="70" spans="1:8" ht="17.25" customHeight="1" x14ac:dyDescent="0.4">
      <c r="A70" s="12">
        <v>50</v>
      </c>
      <c r="B70" s="15" t="s">
        <v>266</v>
      </c>
      <c r="C70" s="16" t="s">
        <v>270</v>
      </c>
      <c r="D70" s="13" t="s">
        <v>66</v>
      </c>
      <c r="E70" s="9">
        <v>100</v>
      </c>
      <c r="F70" s="8">
        <v>8</v>
      </c>
      <c r="G70" s="40">
        <v>0</v>
      </c>
      <c r="H70" s="18">
        <f t="shared" si="1"/>
        <v>0</v>
      </c>
    </row>
    <row r="71" spans="1:8" ht="17.25" customHeight="1" x14ac:dyDescent="0.4">
      <c r="A71" s="12">
        <v>51</v>
      </c>
      <c r="B71" s="15" t="s">
        <v>266</v>
      </c>
      <c r="C71" s="16" t="s">
        <v>271</v>
      </c>
      <c r="D71" s="13" t="s">
        <v>67</v>
      </c>
      <c r="E71" s="9">
        <v>100</v>
      </c>
      <c r="F71" s="8">
        <v>10</v>
      </c>
      <c r="G71" s="40">
        <v>0</v>
      </c>
      <c r="H71" s="18">
        <f t="shared" si="1"/>
        <v>0</v>
      </c>
    </row>
    <row r="72" spans="1:8" ht="17.25" customHeight="1" x14ac:dyDescent="0.4">
      <c r="A72" s="12">
        <v>52</v>
      </c>
      <c r="B72" s="15" t="s">
        <v>266</v>
      </c>
      <c r="C72" s="16" t="s">
        <v>272</v>
      </c>
      <c r="D72" s="13" t="s">
        <v>68</v>
      </c>
      <c r="E72" s="9">
        <v>100</v>
      </c>
      <c r="F72" s="8">
        <v>10</v>
      </c>
      <c r="G72" s="40">
        <v>0</v>
      </c>
      <c r="H72" s="18">
        <f t="shared" si="1"/>
        <v>0</v>
      </c>
    </row>
    <row r="73" spans="1:8" ht="17.25" customHeight="1" x14ac:dyDescent="0.4">
      <c r="A73" s="12">
        <v>53</v>
      </c>
      <c r="B73" s="15" t="s">
        <v>266</v>
      </c>
      <c r="C73" s="16" t="s">
        <v>273</v>
      </c>
      <c r="D73" s="13" t="s">
        <v>69</v>
      </c>
      <c r="E73" s="9">
        <v>100</v>
      </c>
      <c r="F73" s="8">
        <v>10</v>
      </c>
      <c r="G73" s="40">
        <v>0</v>
      </c>
      <c r="H73" s="18">
        <f t="shared" si="1"/>
        <v>0</v>
      </c>
    </row>
    <row r="74" spans="1:8" ht="17.25" customHeight="1" x14ac:dyDescent="0.4">
      <c r="A74" s="12">
        <v>54</v>
      </c>
      <c r="B74" s="15" t="s">
        <v>266</v>
      </c>
      <c r="C74" s="16" t="s">
        <v>274</v>
      </c>
      <c r="D74" s="13" t="s">
        <v>70</v>
      </c>
      <c r="E74" s="9">
        <v>100</v>
      </c>
      <c r="F74" s="8">
        <v>12</v>
      </c>
      <c r="G74" s="40">
        <v>0</v>
      </c>
      <c r="H74" s="18">
        <f t="shared" si="1"/>
        <v>0</v>
      </c>
    </row>
    <row r="75" spans="1:8" ht="17.25" customHeight="1" x14ac:dyDescent="0.4">
      <c r="A75" s="12">
        <v>55</v>
      </c>
      <c r="B75" s="15" t="s">
        <v>266</v>
      </c>
      <c r="C75" s="16" t="s">
        <v>275</v>
      </c>
      <c r="D75" s="13" t="s">
        <v>71</v>
      </c>
      <c r="E75" s="9">
        <v>100</v>
      </c>
      <c r="F75" s="8">
        <v>10</v>
      </c>
      <c r="G75" s="40">
        <v>0</v>
      </c>
      <c r="H75" s="18">
        <f t="shared" si="1"/>
        <v>0</v>
      </c>
    </row>
    <row r="76" spans="1:8" ht="17.25" customHeight="1" x14ac:dyDescent="0.4">
      <c r="A76" s="12">
        <v>56</v>
      </c>
      <c r="B76" s="15" t="s">
        <v>266</v>
      </c>
      <c r="C76" s="16" t="s">
        <v>276</v>
      </c>
      <c r="D76" s="13" t="s">
        <v>72</v>
      </c>
      <c r="E76" s="9">
        <v>100</v>
      </c>
      <c r="F76" s="8">
        <v>10</v>
      </c>
      <c r="G76" s="40">
        <v>0</v>
      </c>
      <c r="H76" s="18">
        <f t="shared" si="1"/>
        <v>0</v>
      </c>
    </row>
    <row r="77" spans="1:8" ht="17.25" customHeight="1" x14ac:dyDescent="0.4">
      <c r="A77" s="12">
        <v>57</v>
      </c>
      <c r="B77" s="15" t="s">
        <v>277</v>
      </c>
      <c r="C77" s="16" t="s">
        <v>278</v>
      </c>
      <c r="D77" s="13" t="s">
        <v>73</v>
      </c>
      <c r="E77" s="9">
        <v>100</v>
      </c>
      <c r="F77" s="8">
        <v>8</v>
      </c>
      <c r="G77" s="40">
        <v>0</v>
      </c>
      <c r="H77" s="18">
        <f t="shared" si="1"/>
        <v>0</v>
      </c>
    </row>
    <row r="78" spans="1:8" ht="17.25" customHeight="1" x14ac:dyDescent="0.4">
      <c r="A78" s="12">
        <v>58</v>
      </c>
      <c r="B78" s="15" t="s">
        <v>277</v>
      </c>
      <c r="C78" s="16" t="s">
        <v>279</v>
      </c>
      <c r="D78" s="13" t="s">
        <v>74</v>
      </c>
      <c r="E78" s="9">
        <v>100</v>
      </c>
      <c r="F78" s="8">
        <v>8</v>
      </c>
      <c r="G78" s="40">
        <v>0</v>
      </c>
      <c r="H78" s="18">
        <f t="shared" si="1"/>
        <v>0</v>
      </c>
    </row>
    <row r="79" spans="1:8" ht="17.25" customHeight="1" x14ac:dyDescent="0.4">
      <c r="A79" s="12">
        <v>59</v>
      </c>
      <c r="B79" s="15" t="s">
        <v>277</v>
      </c>
      <c r="C79" s="16" t="s">
        <v>281</v>
      </c>
      <c r="D79" s="13" t="s">
        <v>76</v>
      </c>
      <c r="E79" s="9">
        <v>100</v>
      </c>
      <c r="F79" s="8">
        <v>8</v>
      </c>
      <c r="G79" s="40">
        <v>0</v>
      </c>
      <c r="H79" s="18">
        <f t="shared" si="1"/>
        <v>0</v>
      </c>
    </row>
    <row r="80" spans="1:8" ht="17.25" customHeight="1" x14ac:dyDescent="0.4">
      <c r="A80" s="12">
        <v>60</v>
      </c>
      <c r="B80" s="15" t="s">
        <v>277</v>
      </c>
      <c r="C80" s="16" t="s">
        <v>282</v>
      </c>
      <c r="D80" s="13" t="s">
        <v>77</v>
      </c>
      <c r="E80" s="9">
        <v>100</v>
      </c>
      <c r="F80" s="8">
        <v>8</v>
      </c>
      <c r="G80" s="40">
        <v>0</v>
      </c>
      <c r="H80" s="18">
        <f t="shared" si="1"/>
        <v>0</v>
      </c>
    </row>
    <row r="81" spans="1:8" ht="17.25" customHeight="1" x14ac:dyDescent="0.4">
      <c r="A81" s="12">
        <v>61</v>
      </c>
      <c r="B81" s="15" t="s">
        <v>277</v>
      </c>
      <c r="C81" s="16" t="s">
        <v>280</v>
      </c>
      <c r="D81" s="13" t="s">
        <v>75</v>
      </c>
      <c r="E81" s="9">
        <v>100</v>
      </c>
      <c r="F81" s="8">
        <v>10</v>
      </c>
      <c r="G81" s="40">
        <v>0</v>
      </c>
      <c r="H81" s="18">
        <f t="shared" si="1"/>
        <v>0</v>
      </c>
    </row>
    <row r="82" spans="1:8" ht="17.25" customHeight="1" x14ac:dyDescent="0.4">
      <c r="A82" s="12">
        <v>62</v>
      </c>
      <c r="B82" s="15" t="s">
        <v>277</v>
      </c>
      <c r="C82" s="16" t="s">
        <v>283</v>
      </c>
      <c r="D82" s="13" t="s">
        <v>78</v>
      </c>
      <c r="E82" s="9">
        <v>100</v>
      </c>
      <c r="F82" s="8">
        <v>10</v>
      </c>
      <c r="G82" s="40">
        <v>0</v>
      </c>
      <c r="H82" s="18">
        <f t="shared" si="1"/>
        <v>0</v>
      </c>
    </row>
    <row r="83" spans="1:8" ht="17.25" customHeight="1" x14ac:dyDescent="0.4">
      <c r="A83" s="12">
        <v>63</v>
      </c>
      <c r="B83" s="15" t="s">
        <v>277</v>
      </c>
      <c r="C83" s="16" t="s">
        <v>284</v>
      </c>
      <c r="D83" s="13" t="s">
        <v>79</v>
      </c>
      <c r="E83" s="9">
        <v>100</v>
      </c>
      <c r="F83" s="8">
        <v>10</v>
      </c>
      <c r="G83" s="40">
        <v>0</v>
      </c>
      <c r="H83" s="18">
        <f t="shared" si="1"/>
        <v>0</v>
      </c>
    </row>
    <row r="84" spans="1:8" ht="17.25" customHeight="1" x14ac:dyDescent="0.4">
      <c r="A84" s="12">
        <v>64</v>
      </c>
      <c r="B84" s="15" t="s">
        <v>285</v>
      </c>
      <c r="C84" s="16" t="s">
        <v>286</v>
      </c>
      <c r="D84" s="13" t="s">
        <v>80</v>
      </c>
      <c r="E84" s="9">
        <v>100</v>
      </c>
      <c r="F84" s="8">
        <v>8</v>
      </c>
      <c r="G84" s="40">
        <v>0</v>
      </c>
      <c r="H84" s="18">
        <f t="shared" si="1"/>
        <v>0</v>
      </c>
    </row>
    <row r="85" spans="1:8" ht="17.25" customHeight="1" x14ac:dyDescent="0.4">
      <c r="A85" s="12">
        <v>65</v>
      </c>
      <c r="B85" s="15" t="s">
        <v>285</v>
      </c>
      <c r="C85" s="16" t="s">
        <v>287</v>
      </c>
      <c r="D85" s="13" t="s">
        <v>81</v>
      </c>
      <c r="E85" s="9">
        <v>100</v>
      </c>
      <c r="F85" s="8">
        <v>8</v>
      </c>
      <c r="G85" s="40">
        <v>0</v>
      </c>
      <c r="H85" s="18">
        <f t="shared" ref="H85:H116" si="2">E85*G85</f>
        <v>0</v>
      </c>
    </row>
    <row r="86" spans="1:8" ht="17.25" customHeight="1" x14ac:dyDescent="0.4">
      <c r="A86" s="12">
        <v>66</v>
      </c>
      <c r="B86" s="15" t="s">
        <v>285</v>
      </c>
      <c r="C86" s="16" t="s">
        <v>288</v>
      </c>
      <c r="D86" s="13" t="s">
        <v>82</v>
      </c>
      <c r="E86" s="9">
        <v>100</v>
      </c>
      <c r="F86" s="8">
        <v>8</v>
      </c>
      <c r="G86" s="40">
        <v>0</v>
      </c>
      <c r="H86" s="18">
        <f t="shared" si="2"/>
        <v>0</v>
      </c>
    </row>
    <row r="87" spans="1:8" ht="17.25" customHeight="1" x14ac:dyDescent="0.4">
      <c r="A87" s="12">
        <v>67</v>
      </c>
      <c r="B87" s="15" t="s">
        <v>285</v>
      </c>
      <c r="C87" s="16" t="s">
        <v>434</v>
      </c>
      <c r="D87" s="13" t="s">
        <v>83</v>
      </c>
      <c r="E87" s="9">
        <v>100</v>
      </c>
      <c r="F87" s="8">
        <v>8</v>
      </c>
      <c r="G87" s="40">
        <v>0</v>
      </c>
      <c r="H87" s="18">
        <f t="shared" si="2"/>
        <v>0</v>
      </c>
    </row>
    <row r="88" spans="1:8" ht="17.25" customHeight="1" x14ac:dyDescent="0.4">
      <c r="A88" s="12">
        <v>68</v>
      </c>
      <c r="B88" s="15" t="s">
        <v>285</v>
      </c>
      <c r="C88" s="16" t="s">
        <v>435</v>
      </c>
      <c r="D88" s="13" t="s">
        <v>85</v>
      </c>
      <c r="E88" s="9">
        <v>100</v>
      </c>
      <c r="F88" s="8">
        <v>8</v>
      </c>
      <c r="G88" s="40">
        <v>0</v>
      </c>
      <c r="H88" s="18">
        <f t="shared" si="2"/>
        <v>0</v>
      </c>
    </row>
    <row r="89" spans="1:8" ht="17.25" customHeight="1" x14ac:dyDescent="0.4">
      <c r="A89" s="12">
        <v>69</v>
      </c>
      <c r="B89" s="15" t="s">
        <v>285</v>
      </c>
      <c r="C89" s="16" t="s">
        <v>291</v>
      </c>
      <c r="D89" s="13" t="s">
        <v>87</v>
      </c>
      <c r="E89" s="9">
        <v>100</v>
      </c>
      <c r="F89" s="8">
        <v>8</v>
      </c>
      <c r="G89" s="40">
        <v>0</v>
      </c>
      <c r="H89" s="18">
        <f t="shared" si="2"/>
        <v>0</v>
      </c>
    </row>
    <row r="90" spans="1:8" ht="17.25" customHeight="1" x14ac:dyDescent="0.4">
      <c r="A90" s="12">
        <v>70</v>
      </c>
      <c r="B90" s="15" t="s">
        <v>285</v>
      </c>
      <c r="C90" s="16" t="s">
        <v>289</v>
      </c>
      <c r="D90" s="13" t="s">
        <v>84</v>
      </c>
      <c r="E90" s="9">
        <v>100</v>
      </c>
      <c r="F90" s="8">
        <v>10</v>
      </c>
      <c r="G90" s="40">
        <v>0</v>
      </c>
      <c r="H90" s="18">
        <f t="shared" si="2"/>
        <v>0</v>
      </c>
    </row>
    <row r="91" spans="1:8" ht="17.25" customHeight="1" x14ac:dyDescent="0.4">
      <c r="A91" s="12">
        <v>71</v>
      </c>
      <c r="B91" s="15" t="s">
        <v>285</v>
      </c>
      <c r="C91" s="16" t="s">
        <v>290</v>
      </c>
      <c r="D91" s="13" t="s">
        <v>86</v>
      </c>
      <c r="E91" s="9">
        <v>100</v>
      </c>
      <c r="F91" s="8">
        <v>15</v>
      </c>
      <c r="G91" s="40">
        <v>0</v>
      </c>
      <c r="H91" s="18">
        <f t="shared" si="2"/>
        <v>0</v>
      </c>
    </row>
    <row r="92" spans="1:8" ht="17.25" customHeight="1" x14ac:dyDescent="0.4">
      <c r="A92" s="12">
        <v>72</v>
      </c>
      <c r="B92" s="15" t="s">
        <v>292</v>
      </c>
      <c r="C92" s="16" t="s">
        <v>293</v>
      </c>
      <c r="D92" s="13" t="s">
        <v>88</v>
      </c>
      <c r="E92" s="9">
        <v>100</v>
      </c>
      <c r="F92" s="8">
        <v>10</v>
      </c>
      <c r="G92" s="40">
        <v>0</v>
      </c>
      <c r="H92" s="18">
        <f t="shared" si="2"/>
        <v>0</v>
      </c>
    </row>
    <row r="93" spans="1:8" ht="17.25" customHeight="1" x14ac:dyDescent="0.4">
      <c r="A93" s="12">
        <v>73</v>
      </c>
      <c r="B93" s="15" t="s">
        <v>292</v>
      </c>
      <c r="C93" s="16" t="s">
        <v>294</v>
      </c>
      <c r="D93" s="13" t="s">
        <v>89</v>
      </c>
      <c r="E93" s="9">
        <v>100</v>
      </c>
      <c r="F93" s="8">
        <v>10</v>
      </c>
      <c r="G93" s="40">
        <v>0</v>
      </c>
      <c r="H93" s="18">
        <f t="shared" si="2"/>
        <v>0</v>
      </c>
    </row>
    <row r="94" spans="1:8" ht="17.25" customHeight="1" x14ac:dyDescent="0.4">
      <c r="A94" s="12">
        <v>74</v>
      </c>
      <c r="B94" s="15" t="s">
        <v>292</v>
      </c>
      <c r="C94" s="16" t="s">
        <v>295</v>
      </c>
      <c r="D94" s="13" t="s">
        <v>90</v>
      </c>
      <c r="E94" s="9">
        <v>100</v>
      </c>
      <c r="F94" s="8">
        <v>10</v>
      </c>
      <c r="G94" s="40">
        <v>0</v>
      </c>
      <c r="H94" s="18">
        <f t="shared" si="2"/>
        <v>0</v>
      </c>
    </row>
    <row r="95" spans="1:8" ht="17.25" customHeight="1" x14ac:dyDescent="0.4">
      <c r="A95" s="12">
        <v>75</v>
      </c>
      <c r="B95" s="15" t="s">
        <v>292</v>
      </c>
      <c r="C95" s="16" t="s">
        <v>296</v>
      </c>
      <c r="D95" s="13" t="s">
        <v>91</v>
      </c>
      <c r="E95" s="9">
        <v>100</v>
      </c>
      <c r="F95" s="8">
        <v>10</v>
      </c>
      <c r="G95" s="40">
        <v>0</v>
      </c>
      <c r="H95" s="18">
        <f t="shared" si="2"/>
        <v>0</v>
      </c>
    </row>
    <row r="96" spans="1:8" ht="17.25" customHeight="1" x14ac:dyDescent="0.4">
      <c r="A96" s="12">
        <v>76</v>
      </c>
      <c r="B96" s="15" t="s">
        <v>292</v>
      </c>
      <c r="C96" s="16" t="s">
        <v>297</v>
      </c>
      <c r="D96" s="13" t="s">
        <v>92</v>
      </c>
      <c r="E96" s="9">
        <v>100</v>
      </c>
      <c r="F96" s="8">
        <v>10</v>
      </c>
      <c r="G96" s="40">
        <v>0</v>
      </c>
      <c r="H96" s="18">
        <f t="shared" si="2"/>
        <v>0</v>
      </c>
    </row>
    <row r="97" spans="1:8" ht="17.25" customHeight="1" x14ac:dyDescent="0.4">
      <c r="A97" s="12">
        <v>77</v>
      </c>
      <c r="B97" s="15" t="s">
        <v>292</v>
      </c>
      <c r="C97" s="16" t="s">
        <v>298</v>
      </c>
      <c r="D97" s="13" t="s">
        <v>93</v>
      </c>
      <c r="E97" s="9">
        <v>100</v>
      </c>
      <c r="F97" s="8">
        <v>10</v>
      </c>
      <c r="G97" s="40">
        <v>0</v>
      </c>
      <c r="H97" s="18">
        <f t="shared" si="2"/>
        <v>0</v>
      </c>
    </row>
    <row r="98" spans="1:8" ht="17.25" customHeight="1" x14ac:dyDescent="0.4">
      <c r="A98" s="12">
        <v>78</v>
      </c>
      <c r="B98" s="15" t="s">
        <v>292</v>
      </c>
      <c r="C98" s="16" t="s">
        <v>299</v>
      </c>
      <c r="D98" s="13" t="s">
        <v>94</v>
      </c>
      <c r="E98" s="9">
        <v>100</v>
      </c>
      <c r="F98" s="8">
        <v>10</v>
      </c>
      <c r="G98" s="40">
        <v>0</v>
      </c>
      <c r="H98" s="18">
        <f t="shared" si="2"/>
        <v>0</v>
      </c>
    </row>
    <row r="99" spans="1:8" ht="17.25" customHeight="1" x14ac:dyDescent="0.4">
      <c r="A99" s="12">
        <v>79</v>
      </c>
      <c r="B99" s="15" t="s">
        <v>292</v>
      </c>
      <c r="C99" s="16" t="s">
        <v>300</v>
      </c>
      <c r="D99" s="13" t="s">
        <v>95</v>
      </c>
      <c r="E99" s="9">
        <v>100</v>
      </c>
      <c r="F99" s="8">
        <v>10</v>
      </c>
      <c r="G99" s="40">
        <v>0</v>
      </c>
      <c r="H99" s="18">
        <f t="shared" si="2"/>
        <v>0</v>
      </c>
    </row>
    <row r="100" spans="1:8" ht="17.25" customHeight="1" x14ac:dyDescent="0.4">
      <c r="A100" s="12">
        <v>80</v>
      </c>
      <c r="B100" s="15" t="s">
        <v>292</v>
      </c>
      <c r="C100" s="16" t="s">
        <v>301</v>
      </c>
      <c r="D100" s="13" t="s">
        <v>96</v>
      </c>
      <c r="E100" s="9">
        <v>100</v>
      </c>
      <c r="F100" s="8">
        <v>10</v>
      </c>
      <c r="G100" s="40">
        <v>0</v>
      </c>
      <c r="H100" s="18">
        <f t="shared" si="2"/>
        <v>0</v>
      </c>
    </row>
    <row r="101" spans="1:8" ht="17.25" customHeight="1" x14ac:dyDescent="0.4">
      <c r="A101" s="12">
        <v>81</v>
      </c>
      <c r="B101" s="15" t="s">
        <v>302</v>
      </c>
      <c r="C101" s="16" t="s">
        <v>303</v>
      </c>
      <c r="D101" s="13" t="s">
        <v>97</v>
      </c>
      <c r="E101" s="9">
        <v>100</v>
      </c>
      <c r="F101" s="8">
        <v>10</v>
      </c>
      <c r="G101" s="40">
        <v>0</v>
      </c>
      <c r="H101" s="18">
        <f t="shared" si="2"/>
        <v>0</v>
      </c>
    </row>
    <row r="102" spans="1:8" ht="17.25" customHeight="1" x14ac:dyDescent="0.4">
      <c r="A102" s="12">
        <v>82</v>
      </c>
      <c r="B102" s="15" t="s">
        <v>302</v>
      </c>
      <c r="C102" s="16" t="s">
        <v>304</v>
      </c>
      <c r="D102" s="13" t="s">
        <v>98</v>
      </c>
      <c r="E102" s="9">
        <v>100</v>
      </c>
      <c r="F102" s="8">
        <v>10</v>
      </c>
      <c r="G102" s="40">
        <v>0</v>
      </c>
      <c r="H102" s="18">
        <f t="shared" si="2"/>
        <v>0</v>
      </c>
    </row>
    <row r="103" spans="1:8" ht="17.25" customHeight="1" x14ac:dyDescent="0.4">
      <c r="A103" s="12">
        <v>83</v>
      </c>
      <c r="B103" s="15" t="s">
        <v>302</v>
      </c>
      <c r="C103" s="16" t="s">
        <v>305</v>
      </c>
      <c r="D103" s="13" t="s">
        <v>99</v>
      </c>
      <c r="E103" s="9">
        <v>100</v>
      </c>
      <c r="F103" s="8">
        <v>12</v>
      </c>
      <c r="G103" s="40">
        <v>0</v>
      </c>
      <c r="H103" s="18">
        <f t="shared" si="2"/>
        <v>0</v>
      </c>
    </row>
    <row r="104" spans="1:8" ht="17.25" customHeight="1" x14ac:dyDescent="0.4">
      <c r="A104" s="12">
        <v>84</v>
      </c>
      <c r="B104" s="15" t="s">
        <v>302</v>
      </c>
      <c r="C104" s="16" t="s">
        <v>306</v>
      </c>
      <c r="D104" s="13" t="s">
        <v>100</v>
      </c>
      <c r="E104" s="9">
        <v>100</v>
      </c>
      <c r="F104" s="8">
        <v>10</v>
      </c>
      <c r="G104" s="40">
        <v>0</v>
      </c>
      <c r="H104" s="18">
        <f t="shared" si="2"/>
        <v>0</v>
      </c>
    </row>
    <row r="105" spans="1:8" ht="17.25" customHeight="1" x14ac:dyDescent="0.4">
      <c r="A105" s="12">
        <v>85</v>
      </c>
      <c r="B105" s="15" t="s">
        <v>302</v>
      </c>
      <c r="C105" s="16" t="s">
        <v>307</v>
      </c>
      <c r="D105" s="13" t="s">
        <v>101</v>
      </c>
      <c r="E105" s="9">
        <v>100</v>
      </c>
      <c r="F105" s="8">
        <v>10</v>
      </c>
      <c r="G105" s="40">
        <v>0</v>
      </c>
      <c r="H105" s="18">
        <f t="shared" si="2"/>
        <v>0</v>
      </c>
    </row>
    <row r="106" spans="1:8" ht="17.25" customHeight="1" x14ac:dyDescent="0.4">
      <c r="A106" s="12">
        <v>86</v>
      </c>
      <c r="B106" s="15" t="s">
        <v>302</v>
      </c>
      <c r="C106" s="16" t="s">
        <v>308</v>
      </c>
      <c r="D106" s="13" t="s">
        <v>102</v>
      </c>
      <c r="E106" s="9">
        <v>100</v>
      </c>
      <c r="F106" s="8">
        <v>10</v>
      </c>
      <c r="G106" s="40">
        <v>0</v>
      </c>
      <c r="H106" s="18">
        <f t="shared" si="2"/>
        <v>0</v>
      </c>
    </row>
    <row r="107" spans="1:8" ht="17.25" customHeight="1" x14ac:dyDescent="0.4">
      <c r="A107" s="12">
        <v>87</v>
      </c>
      <c r="B107" s="15" t="s">
        <v>302</v>
      </c>
      <c r="C107" s="16" t="s">
        <v>309</v>
      </c>
      <c r="D107" s="13" t="s">
        <v>103</v>
      </c>
      <c r="E107" s="9">
        <v>100</v>
      </c>
      <c r="F107" s="8">
        <v>5</v>
      </c>
      <c r="G107" s="40">
        <v>0</v>
      </c>
      <c r="H107" s="18">
        <f t="shared" si="2"/>
        <v>0</v>
      </c>
    </row>
    <row r="108" spans="1:8" ht="17.25" customHeight="1" x14ac:dyDescent="0.4">
      <c r="A108" s="12">
        <v>88</v>
      </c>
      <c r="B108" s="15" t="s">
        <v>302</v>
      </c>
      <c r="C108" s="16" t="s">
        <v>310</v>
      </c>
      <c r="D108" s="13" t="s">
        <v>104</v>
      </c>
      <c r="E108" s="9">
        <v>100</v>
      </c>
      <c r="F108" s="8">
        <v>12</v>
      </c>
      <c r="G108" s="40">
        <v>0</v>
      </c>
      <c r="H108" s="18">
        <f t="shared" si="2"/>
        <v>0</v>
      </c>
    </row>
    <row r="109" spans="1:8" ht="17.25" customHeight="1" x14ac:dyDescent="0.4">
      <c r="A109" s="12">
        <v>89</v>
      </c>
      <c r="B109" s="15" t="s">
        <v>302</v>
      </c>
      <c r="C109" s="16" t="s">
        <v>311</v>
      </c>
      <c r="D109" s="13" t="s">
        <v>105</v>
      </c>
      <c r="E109" s="9">
        <v>100</v>
      </c>
      <c r="F109" s="8">
        <v>10</v>
      </c>
      <c r="G109" s="40">
        <v>0</v>
      </c>
      <c r="H109" s="18">
        <f t="shared" si="2"/>
        <v>0</v>
      </c>
    </row>
    <row r="110" spans="1:8" ht="17.25" customHeight="1" x14ac:dyDescent="0.4">
      <c r="A110" s="12">
        <v>90</v>
      </c>
      <c r="B110" s="15" t="s">
        <v>302</v>
      </c>
      <c r="C110" s="16" t="s">
        <v>312</v>
      </c>
      <c r="D110" s="13" t="s">
        <v>106</v>
      </c>
      <c r="E110" s="9">
        <v>100</v>
      </c>
      <c r="F110" s="8">
        <v>10</v>
      </c>
      <c r="G110" s="40">
        <v>0</v>
      </c>
      <c r="H110" s="18">
        <f t="shared" si="2"/>
        <v>0</v>
      </c>
    </row>
    <row r="111" spans="1:8" ht="17.25" customHeight="1" x14ac:dyDescent="0.4">
      <c r="A111" s="12">
        <v>91</v>
      </c>
      <c r="B111" s="15" t="s">
        <v>313</v>
      </c>
      <c r="C111" s="16" t="s">
        <v>314</v>
      </c>
      <c r="D111" s="13" t="s">
        <v>107</v>
      </c>
      <c r="E111" s="9">
        <v>100</v>
      </c>
      <c r="F111" s="8">
        <v>10</v>
      </c>
      <c r="G111" s="40">
        <v>0</v>
      </c>
      <c r="H111" s="18">
        <f t="shared" si="2"/>
        <v>0</v>
      </c>
    </row>
    <row r="112" spans="1:8" ht="17.25" customHeight="1" x14ac:dyDescent="0.4">
      <c r="A112" s="12">
        <v>92</v>
      </c>
      <c r="B112" s="15" t="s">
        <v>313</v>
      </c>
      <c r="C112" s="16" t="s">
        <v>315</v>
      </c>
      <c r="D112" s="13" t="s">
        <v>108</v>
      </c>
      <c r="E112" s="9">
        <v>100</v>
      </c>
      <c r="F112" s="8">
        <v>10</v>
      </c>
      <c r="G112" s="40">
        <v>0</v>
      </c>
      <c r="H112" s="18">
        <f t="shared" si="2"/>
        <v>0</v>
      </c>
    </row>
    <row r="113" spans="1:8" ht="17.25" customHeight="1" x14ac:dyDescent="0.4">
      <c r="A113" s="12">
        <v>93</v>
      </c>
      <c r="B113" s="15" t="s">
        <v>313</v>
      </c>
      <c r="C113" s="16" t="s">
        <v>316</v>
      </c>
      <c r="D113" s="13" t="s">
        <v>109</v>
      </c>
      <c r="E113" s="9">
        <v>100</v>
      </c>
      <c r="F113" s="8">
        <v>10</v>
      </c>
      <c r="G113" s="40">
        <v>0</v>
      </c>
      <c r="H113" s="18">
        <f t="shared" si="2"/>
        <v>0</v>
      </c>
    </row>
    <row r="114" spans="1:8" ht="17.25" customHeight="1" x14ac:dyDescent="0.4">
      <c r="A114" s="12">
        <v>94</v>
      </c>
      <c r="B114" s="15" t="s">
        <v>313</v>
      </c>
      <c r="C114" s="16" t="s">
        <v>317</v>
      </c>
      <c r="D114" s="13" t="s">
        <v>110</v>
      </c>
      <c r="E114" s="9">
        <v>100</v>
      </c>
      <c r="F114" s="8">
        <v>10</v>
      </c>
      <c r="G114" s="40">
        <v>0</v>
      </c>
      <c r="H114" s="18">
        <f t="shared" si="2"/>
        <v>0</v>
      </c>
    </row>
    <row r="115" spans="1:8" ht="17.25" customHeight="1" x14ac:dyDescent="0.4">
      <c r="A115" s="12">
        <v>95</v>
      </c>
      <c r="B115" s="15" t="s">
        <v>313</v>
      </c>
      <c r="C115" s="16" t="s">
        <v>318</v>
      </c>
      <c r="D115" s="13" t="s">
        <v>111</v>
      </c>
      <c r="E115" s="9">
        <v>100</v>
      </c>
      <c r="F115" s="8">
        <v>10</v>
      </c>
      <c r="G115" s="40">
        <v>0</v>
      </c>
      <c r="H115" s="18">
        <f t="shared" si="2"/>
        <v>0</v>
      </c>
    </row>
    <row r="116" spans="1:8" ht="17.25" customHeight="1" x14ac:dyDescent="0.4">
      <c r="A116" s="12">
        <v>96</v>
      </c>
      <c r="B116" s="15" t="s">
        <v>313</v>
      </c>
      <c r="C116" s="16" t="s">
        <v>319</v>
      </c>
      <c r="D116" s="13" t="s">
        <v>112</v>
      </c>
      <c r="E116" s="9">
        <v>100</v>
      </c>
      <c r="F116" s="8">
        <v>10</v>
      </c>
      <c r="G116" s="40">
        <v>0</v>
      </c>
      <c r="H116" s="18">
        <f t="shared" si="2"/>
        <v>0</v>
      </c>
    </row>
    <row r="117" spans="1:8" ht="17.25" customHeight="1" x14ac:dyDescent="0.4">
      <c r="A117" s="12">
        <v>97</v>
      </c>
      <c r="B117" s="15" t="s">
        <v>313</v>
      </c>
      <c r="C117" s="16" t="s">
        <v>320</v>
      </c>
      <c r="D117" s="13" t="s">
        <v>113</v>
      </c>
      <c r="E117" s="9">
        <v>100</v>
      </c>
      <c r="F117" s="8">
        <v>10</v>
      </c>
      <c r="G117" s="40">
        <v>0</v>
      </c>
      <c r="H117" s="18">
        <f t="shared" ref="H117:H148" si="3">E117*G117</f>
        <v>0</v>
      </c>
    </row>
    <row r="118" spans="1:8" ht="17.25" customHeight="1" x14ac:dyDescent="0.4">
      <c r="A118" s="12">
        <v>98</v>
      </c>
      <c r="B118" s="15" t="s">
        <v>313</v>
      </c>
      <c r="C118" s="16" t="s">
        <v>321</v>
      </c>
      <c r="D118" s="13" t="s">
        <v>114</v>
      </c>
      <c r="E118" s="9">
        <v>100</v>
      </c>
      <c r="F118" s="8">
        <v>10</v>
      </c>
      <c r="G118" s="40">
        <v>0</v>
      </c>
      <c r="H118" s="18">
        <f t="shared" si="3"/>
        <v>0</v>
      </c>
    </row>
    <row r="119" spans="1:8" ht="17.25" customHeight="1" x14ac:dyDescent="0.4">
      <c r="A119" s="12">
        <v>99</v>
      </c>
      <c r="B119" s="15" t="s">
        <v>313</v>
      </c>
      <c r="C119" s="16" t="s">
        <v>322</v>
      </c>
      <c r="D119" s="13" t="s">
        <v>115</v>
      </c>
      <c r="E119" s="9">
        <v>100</v>
      </c>
      <c r="F119" s="8">
        <v>10</v>
      </c>
      <c r="G119" s="40">
        <v>0</v>
      </c>
      <c r="H119" s="18">
        <f t="shared" si="3"/>
        <v>0</v>
      </c>
    </row>
    <row r="120" spans="1:8" ht="17.25" customHeight="1" x14ac:dyDescent="0.4">
      <c r="A120" s="12">
        <v>100</v>
      </c>
      <c r="B120" s="15" t="s">
        <v>313</v>
      </c>
      <c r="C120" s="16" t="s">
        <v>323</v>
      </c>
      <c r="D120" s="13" t="s">
        <v>116</v>
      </c>
      <c r="E120" s="9">
        <v>100</v>
      </c>
      <c r="F120" s="8">
        <v>10</v>
      </c>
      <c r="G120" s="40">
        <v>0</v>
      </c>
      <c r="H120" s="18">
        <f t="shared" si="3"/>
        <v>0</v>
      </c>
    </row>
    <row r="121" spans="1:8" ht="17.25" customHeight="1" x14ac:dyDescent="0.4">
      <c r="A121" s="12">
        <v>101</v>
      </c>
      <c r="B121" s="15" t="s">
        <v>324</v>
      </c>
      <c r="C121" s="16" t="s">
        <v>325</v>
      </c>
      <c r="D121" s="13" t="s">
        <v>117</v>
      </c>
      <c r="E121" s="9">
        <v>100</v>
      </c>
      <c r="F121" s="8">
        <v>10</v>
      </c>
      <c r="G121" s="40">
        <v>0</v>
      </c>
      <c r="H121" s="18">
        <f t="shared" si="3"/>
        <v>0</v>
      </c>
    </row>
    <row r="122" spans="1:8" ht="17.25" customHeight="1" x14ac:dyDescent="0.4">
      <c r="A122" s="12">
        <v>102</v>
      </c>
      <c r="B122" s="15" t="s">
        <v>324</v>
      </c>
      <c r="C122" s="16" t="s">
        <v>326</v>
      </c>
      <c r="D122" s="13" t="s">
        <v>118</v>
      </c>
      <c r="E122" s="9">
        <v>100</v>
      </c>
      <c r="F122" s="8">
        <v>12</v>
      </c>
      <c r="G122" s="40">
        <v>0</v>
      </c>
      <c r="H122" s="18">
        <f t="shared" si="3"/>
        <v>0</v>
      </c>
    </row>
    <row r="123" spans="1:8" ht="17.25" customHeight="1" x14ac:dyDescent="0.4">
      <c r="A123" s="12">
        <v>103</v>
      </c>
      <c r="B123" s="15" t="s">
        <v>324</v>
      </c>
      <c r="C123" s="16" t="s">
        <v>327</v>
      </c>
      <c r="D123" s="13" t="s">
        <v>119</v>
      </c>
      <c r="E123" s="9">
        <v>100</v>
      </c>
      <c r="F123" s="8">
        <v>10</v>
      </c>
      <c r="G123" s="40">
        <v>0</v>
      </c>
      <c r="H123" s="18">
        <f t="shared" si="3"/>
        <v>0</v>
      </c>
    </row>
    <row r="124" spans="1:8" ht="17.25" customHeight="1" x14ac:dyDescent="0.4">
      <c r="A124" s="12">
        <v>104</v>
      </c>
      <c r="B124" s="15" t="s">
        <v>324</v>
      </c>
      <c r="C124" s="16" t="s">
        <v>328</v>
      </c>
      <c r="D124" s="13" t="s">
        <v>120</v>
      </c>
      <c r="E124" s="9">
        <v>100</v>
      </c>
      <c r="F124" s="8">
        <v>10</v>
      </c>
      <c r="G124" s="40">
        <v>0</v>
      </c>
      <c r="H124" s="18">
        <f t="shared" si="3"/>
        <v>0</v>
      </c>
    </row>
    <row r="125" spans="1:8" ht="17.25" customHeight="1" x14ac:dyDescent="0.4">
      <c r="A125" s="12">
        <v>105</v>
      </c>
      <c r="B125" s="15" t="s">
        <v>324</v>
      </c>
      <c r="C125" s="16" t="s">
        <v>329</v>
      </c>
      <c r="D125" s="13" t="s">
        <v>121</v>
      </c>
      <c r="E125" s="9">
        <v>100</v>
      </c>
      <c r="F125" s="8">
        <v>12</v>
      </c>
      <c r="G125" s="40">
        <v>0</v>
      </c>
      <c r="H125" s="18">
        <f t="shared" si="3"/>
        <v>0</v>
      </c>
    </row>
    <row r="126" spans="1:8" ht="17.25" customHeight="1" x14ac:dyDescent="0.4">
      <c r="A126" s="12">
        <v>106</v>
      </c>
      <c r="B126" s="15" t="s">
        <v>324</v>
      </c>
      <c r="C126" s="16" t="s">
        <v>330</v>
      </c>
      <c r="D126" s="13" t="s">
        <v>122</v>
      </c>
      <c r="E126" s="9">
        <v>100</v>
      </c>
      <c r="F126" s="8">
        <v>16</v>
      </c>
      <c r="G126" s="40">
        <v>0</v>
      </c>
      <c r="H126" s="18">
        <f t="shared" si="3"/>
        <v>0</v>
      </c>
    </row>
    <row r="127" spans="1:8" ht="17.25" customHeight="1" x14ac:dyDescent="0.4">
      <c r="A127" s="12">
        <v>107</v>
      </c>
      <c r="B127" s="15" t="s">
        <v>324</v>
      </c>
      <c r="C127" s="16" t="s">
        <v>331</v>
      </c>
      <c r="D127" s="13" t="s">
        <v>123</v>
      </c>
      <c r="E127" s="9">
        <v>100</v>
      </c>
      <c r="F127" s="8">
        <v>16</v>
      </c>
      <c r="G127" s="40">
        <v>0</v>
      </c>
      <c r="H127" s="18">
        <f t="shared" si="3"/>
        <v>0</v>
      </c>
    </row>
    <row r="128" spans="1:8" ht="17.25" customHeight="1" x14ac:dyDescent="0.4">
      <c r="A128" s="12">
        <v>108</v>
      </c>
      <c r="B128" s="15" t="s">
        <v>324</v>
      </c>
      <c r="C128" s="16" t="s">
        <v>332</v>
      </c>
      <c r="D128" s="13" t="s">
        <v>124</v>
      </c>
      <c r="E128" s="9">
        <v>100</v>
      </c>
      <c r="F128" s="8">
        <v>12</v>
      </c>
      <c r="G128" s="40">
        <v>0</v>
      </c>
      <c r="H128" s="18">
        <f t="shared" si="3"/>
        <v>0</v>
      </c>
    </row>
    <row r="129" spans="1:8" ht="17.25" customHeight="1" x14ac:dyDescent="0.4">
      <c r="A129" s="12">
        <v>109</v>
      </c>
      <c r="B129" s="15" t="s">
        <v>324</v>
      </c>
      <c r="C129" s="16" t="s">
        <v>333</v>
      </c>
      <c r="D129" s="13" t="s">
        <v>125</v>
      </c>
      <c r="E129" s="9">
        <v>100</v>
      </c>
      <c r="F129" s="8">
        <v>10</v>
      </c>
      <c r="G129" s="40">
        <v>0</v>
      </c>
      <c r="H129" s="18">
        <f t="shared" si="3"/>
        <v>0</v>
      </c>
    </row>
    <row r="130" spans="1:8" ht="17.25" customHeight="1" x14ac:dyDescent="0.4">
      <c r="A130" s="12">
        <v>110</v>
      </c>
      <c r="B130" s="15" t="s">
        <v>324</v>
      </c>
      <c r="C130" s="16" t="s">
        <v>334</v>
      </c>
      <c r="D130" s="13" t="s">
        <v>126</v>
      </c>
      <c r="E130" s="9">
        <v>100</v>
      </c>
      <c r="F130" s="8">
        <v>10</v>
      </c>
      <c r="G130" s="40">
        <v>0</v>
      </c>
      <c r="H130" s="18">
        <f t="shared" si="3"/>
        <v>0</v>
      </c>
    </row>
    <row r="131" spans="1:8" ht="17.25" customHeight="1" x14ac:dyDescent="0.4">
      <c r="A131" s="12">
        <v>111</v>
      </c>
      <c r="B131" s="15" t="s">
        <v>335</v>
      </c>
      <c r="C131" s="16" t="s">
        <v>336</v>
      </c>
      <c r="D131" s="13" t="s">
        <v>127</v>
      </c>
      <c r="E131" s="9">
        <v>100</v>
      </c>
      <c r="F131" s="8">
        <v>10</v>
      </c>
      <c r="G131" s="40">
        <v>0</v>
      </c>
      <c r="H131" s="18">
        <f t="shared" si="3"/>
        <v>0</v>
      </c>
    </row>
    <row r="132" spans="1:8" ht="17.25" customHeight="1" x14ac:dyDescent="0.4">
      <c r="A132" s="12">
        <v>112</v>
      </c>
      <c r="B132" s="15" t="s">
        <v>335</v>
      </c>
      <c r="C132" s="16" t="s">
        <v>337</v>
      </c>
      <c r="D132" s="13" t="s">
        <v>128</v>
      </c>
      <c r="E132" s="9">
        <v>100</v>
      </c>
      <c r="F132" s="8">
        <v>12</v>
      </c>
      <c r="G132" s="40">
        <v>0</v>
      </c>
      <c r="H132" s="18">
        <f t="shared" si="3"/>
        <v>0</v>
      </c>
    </row>
    <row r="133" spans="1:8" ht="17.25" customHeight="1" x14ac:dyDescent="0.4">
      <c r="A133" s="12">
        <v>113</v>
      </c>
      <c r="B133" s="15" t="s">
        <v>335</v>
      </c>
      <c r="C133" s="16" t="s">
        <v>338</v>
      </c>
      <c r="D133" s="13" t="s">
        <v>129</v>
      </c>
      <c r="E133" s="9">
        <v>100</v>
      </c>
      <c r="F133" s="8">
        <v>10</v>
      </c>
      <c r="G133" s="40">
        <v>0</v>
      </c>
      <c r="H133" s="18">
        <f t="shared" si="3"/>
        <v>0</v>
      </c>
    </row>
    <row r="134" spans="1:8" ht="17.25" customHeight="1" x14ac:dyDescent="0.4">
      <c r="A134" s="12">
        <v>114</v>
      </c>
      <c r="B134" s="15" t="s">
        <v>335</v>
      </c>
      <c r="C134" s="16" t="s">
        <v>339</v>
      </c>
      <c r="D134" s="13" t="s">
        <v>130</v>
      </c>
      <c r="E134" s="9">
        <v>100</v>
      </c>
      <c r="F134" s="8">
        <v>10</v>
      </c>
      <c r="G134" s="40">
        <v>0</v>
      </c>
      <c r="H134" s="18">
        <f t="shared" si="3"/>
        <v>0</v>
      </c>
    </row>
    <row r="135" spans="1:8" ht="17.25" customHeight="1" x14ac:dyDescent="0.4">
      <c r="A135" s="12">
        <v>115</v>
      </c>
      <c r="B135" s="15" t="s">
        <v>335</v>
      </c>
      <c r="C135" s="16" t="s">
        <v>340</v>
      </c>
      <c r="D135" s="13" t="s">
        <v>131</v>
      </c>
      <c r="E135" s="9">
        <v>100</v>
      </c>
      <c r="F135" s="8">
        <v>10</v>
      </c>
      <c r="G135" s="40">
        <v>0</v>
      </c>
      <c r="H135" s="18">
        <f t="shared" si="3"/>
        <v>0</v>
      </c>
    </row>
    <row r="136" spans="1:8" ht="17.25" customHeight="1" x14ac:dyDescent="0.4">
      <c r="A136" s="12">
        <v>116</v>
      </c>
      <c r="B136" s="15" t="s">
        <v>335</v>
      </c>
      <c r="C136" s="16" t="s">
        <v>341</v>
      </c>
      <c r="D136" s="13" t="s">
        <v>132</v>
      </c>
      <c r="E136" s="9">
        <v>100</v>
      </c>
      <c r="F136" s="8">
        <v>10</v>
      </c>
      <c r="G136" s="40">
        <v>0</v>
      </c>
      <c r="H136" s="18">
        <f t="shared" si="3"/>
        <v>0</v>
      </c>
    </row>
    <row r="137" spans="1:8" ht="17.25" customHeight="1" x14ac:dyDescent="0.4">
      <c r="A137" s="12">
        <v>117</v>
      </c>
      <c r="B137" s="15" t="s">
        <v>342</v>
      </c>
      <c r="C137" s="16" t="s">
        <v>343</v>
      </c>
      <c r="D137" s="13" t="s">
        <v>133</v>
      </c>
      <c r="E137" s="9">
        <v>100</v>
      </c>
      <c r="F137" s="8">
        <v>20</v>
      </c>
      <c r="G137" s="40">
        <v>0</v>
      </c>
      <c r="H137" s="18">
        <f t="shared" si="3"/>
        <v>0</v>
      </c>
    </row>
    <row r="138" spans="1:8" ht="17.25" customHeight="1" x14ac:dyDescent="0.4">
      <c r="A138" s="12">
        <v>118</v>
      </c>
      <c r="B138" s="15" t="s">
        <v>342</v>
      </c>
      <c r="C138" s="16" t="s">
        <v>344</v>
      </c>
      <c r="D138" s="13" t="s">
        <v>134</v>
      </c>
      <c r="E138" s="9">
        <v>100</v>
      </c>
      <c r="F138" s="8">
        <v>8</v>
      </c>
      <c r="G138" s="40">
        <v>0</v>
      </c>
      <c r="H138" s="18">
        <f t="shared" si="3"/>
        <v>0</v>
      </c>
    </row>
    <row r="139" spans="1:8" ht="17.25" customHeight="1" x14ac:dyDescent="0.4">
      <c r="A139" s="12">
        <v>119</v>
      </c>
      <c r="B139" s="15" t="s">
        <v>342</v>
      </c>
      <c r="C139" s="16" t="s">
        <v>345</v>
      </c>
      <c r="D139" s="13" t="s">
        <v>135</v>
      </c>
      <c r="E139" s="9">
        <v>100</v>
      </c>
      <c r="F139" s="8">
        <v>10</v>
      </c>
      <c r="G139" s="40">
        <v>0</v>
      </c>
      <c r="H139" s="18">
        <f t="shared" si="3"/>
        <v>0</v>
      </c>
    </row>
    <row r="140" spans="1:8" ht="17.25" customHeight="1" x14ac:dyDescent="0.4">
      <c r="A140" s="12">
        <v>120</v>
      </c>
      <c r="B140" s="15" t="s">
        <v>342</v>
      </c>
      <c r="C140" s="16" t="s">
        <v>346</v>
      </c>
      <c r="D140" s="13" t="s">
        <v>136</v>
      </c>
      <c r="E140" s="9">
        <v>100</v>
      </c>
      <c r="F140" s="8">
        <v>10</v>
      </c>
      <c r="G140" s="40">
        <v>0</v>
      </c>
      <c r="H140" s="18">
        <f t="shared" si="3"/>
        <v>0</v>
      </c>
    </row>
    <row r="141" spans="1:8" ht="17.25" customHeight="1" x14ac:dyDescent="0.4">
      <c r="A141" s="12">
        <v>121</v>
      </c>
      <c r="B141" s="15" t="s">
        <v>342</v>
      </c>
      <c r="C141" s="16" t="s">
        <v>347</v>
      </c>
      <c r="D141" s="13" t="s">
        <v>137</v>
      </c>
      <c r="E141" s="9">
        <v>100</v>
      </c>
      <c r="F141" s="8">
        <v>12</v>
      </c>
      <c r="G141" s="40">
        <v>0</v>
      </c>
      <c r="H141" s="18">
        <f t="shared" si="3"/>
        <v>0</v>
      </c>
    </row>
    <row r="142" spans="1:8" ht="17.25" customHeight="1" x14ac:dyDescent="0.4">
      <c r="A142" s="12">
        <v>122</v>
      </c>
      <c r="B142" s="15" t="s">
        <v>342</v>
      </c>
      <c r="C142" s="16" t="s">
        <v>348</v>
      </c>
      <c r="D142" s="13" t="s">
        <v>138</v>
      </c>
      <c r="E142" s="9">
        <v>100</v>
      </c>
      <c r="F142" s="8">
        <v>8</v>
      </c>
      <c r="G142" s="40">
        <v>0</v>
      </c>
      <c r="H142" s="18">
        <f t="shared" si="3"/>
        <v>0</v>
      </c>
    </row>
    <row r="143" spans="1:8" ht="17.25" customHeight="1" x14ac:dyDescent="0.4">
      <c r="A143" s="12">
        <v>123</v>
      </c>
      <c r="B143" s="15" t="s">
        <v>342</v>
      </c>
      <c r="C143" s="16" t="s">
        <v>349</v>
      </c>
      <c r="D143" s="13" t="s">
        <v>139</v>
      </c>
      <c r="E143" s="9">
        <v>100</v>
      </c>
      <c r="F143" s="8">
        <v>12</v>
      </c>
      <c r="G143" s="40">
        <v>0</v>
      </c>
      <c r="H143" s="18">
        <f t="shared" si="3"/>
        <v>0</v>
      </c>
    </row>
    <row r="144" spans="1:8" ht="17.25" customHeight="1" x14ac:dyDescent="0.4">
      <c r="A144" s="12">
        <v>124</v>
      </c>
      <c r="B144" s="15" t="s">
        <v>342</v>
      </c>
      <c r="C144" s="16" t="s">
        <v>350</v>
      </c>
      <c r="D144" s="13" t="s">
        <v>140</v>
      </c>
      <c r="E144" s="9">
        <v>100</v>
      </c>
      <c r="F144" s="8">
        <v>10</v>
      </c>
      <c r="G144" s="40">
        <v>0</v>
      </c>
      <c r="H144" s="18">
        <f t="shared" si="3"/>
        <v>0</v>
      </c>
    </row>
    <row r="145" spans="1:8" ht="17.25" customHeight="1" x14ac:dyDescent="0.4">
      <c r="A145" s="12">
        <v>125</v>
      </c>
      <c r="B145" s="15" t="s">
        <v>351</v>
      </c>
      <c r="C145" s="16" t="s">
        <v>352</v>
      </c>
      <c r="D145" s="13" t="s">
        <v>141</v>
      </c>
      <c r="E145" s="9">
        <v>100</v>
      </c>
      <c r="F145" s="8">
        <v>10</v>
      </c>
      <c r="G145" s="40">
        <v>0</v>
      </c>
      <c r="H145" s="18">
        <f t="shared" si="3"/>
        <v>0</v>
      </c>
    </row>
    <row r="146" spans="1:8" ht="17.25" customHeight="1" x14ac:dyDescent="0.4">
      <c r="A146" s="12">
        <v>126</v>
      </c>
      <c r="B146" s="15" t="s">
        <v>351</v>
      </c>
      <c r="C146" s="16" t="s">
        <v>353</v>
      </c>
      <c r="D146" s="13" t="s">
        <v>142</v>
      </c>
      <c r="E146" s="9">
        <v>100</v>
      </c>
      <c r="F146" s="8">
        <v>20</v>
      </c>
      <c r="G146" s="40">
        <v>0</v>
      </c>
      <c r="H146" s="18">
        <f t="shared" si="3"/>
        <v>0</v>
      </c>
    </row>
    <row r="147" spans="1:8" ht="17.25" customHeight="1" x14ac:dyDescent="0.4">
      <c r="A147" s="12">
        <v>127</v>
      </c>
      <c r="B147" s="15" t="s">
        <v>351</v>
      </c>
      <c r="C147" s="16" t="s">
        <v>354</v>
      </c>
      <c r="D147" s="13" t="s">
        <v>143</v>
      </c>
      <c r="E147" s="9">
        <v>100</v>
      </c>
      <c r="F147" s="8">
        <v>20</v>
      </c>
      <c r="G147" s="40">
        <v>0</v>
      </c>
      <c r="H147" s="18">
        <f t="shared" si="3"/>
        <v>0</v>
      </c>
    </row>
    <row r="148" spans="1:8" ht="17.25" customHeight="1" x14ac:dyDescent="0.4">
      <c r="A148" s="12">
        <v>128</v>
      </c>
      <c r="B148" s="15" t="s">
        <v>351</v>
      </c>
      <c r="C148" s="16" t="s">
        <v>355</v>
      </c>
      <c r="D148" s="13" t="s">
        <v>144</v>
      </c>
      <c r="E148" s="9">
        <v>100</v>
      </c>
      <c r="F148" s="8">
        <v>12</v>
      </c>
      <c r="G148" s="40">
        <v>0</v>
      </c>
      <c r="H148" s="18">
        <f t="shared" si="3"/>
        <v>0</v>
      </c>
    </row>
    <row r="149" spans="1:8" ht="17.25" customHeight="1" x14ac:dyDescent="0.4">
      <c r="A149" s="12">
        <v>129</v>
      </c>
      <c r="B149" s="15" t="s">
        <v>351</v>
      </c>
      <c r="C149" s="16" t="s">
        <v>356</v>
      </c>
      <c r="D149" s="13" t="s">
        <v>145</v>
      </c>
      <c r="E149" s="9">
        <v>100</v>
      </c>
      <c r="F149" s="8">
        <v>10</v>
      </c>
      <c r="G149" s="40">
        <v>0</v>
      </c>
      <c r="H149" s="18">
        <f t="shared" ref="H149:H180" si="4">E149*G149</f>
        <v>0</v>
      </c>
    </row>
    <row r="150" spans="1:8" ht="17.25" customHeight="1" x14ac:dyDescent="0.4">
      <c r="A150" s="12">
        <v>130</v>
      </c>
      <c r="B150" s="15" t="s">
        <v>351</v>
      </c>
      <c r="C150" s="16" t="s">
        <v>357</v>
      </c>
      <c r="D150" s="13" t="s">
        <v>146</v>
      </c>
      <c r="E150" s="9">
        <v>100</v>
      </c>
      <c r="F150" s="8">
        <v>10</v>
      </c>
      <c r="G150" s="40">
        <v>0</v>
      </c>
      <c r="H150" s="18">
        <f t="shared" si="4"/>
        <v>0</v>
      </c>
    </row>
    <row r="151" spans="1:8" ht="17.25" customHeight="1" x14ac:dyDescent="0.4">
      <c r="A151" s="12">
        <v>131</v>
      </c>
      <c r="B151" s="15" t="s">
        <v>351</v>
      </c>
      <c r="C151" s="16" t="s">
        <v>358</v>
      </c>
      <c r="D151" s="13" t="s">
        <v>147</v>
      </c>
      <c r="E151" s="9">
        <v>100</v>
      </c>
      <c r="F151" s="8">
        <v>12</v>
      </c>
      <c r="G151" s="40">
        <v>0</v>
      </c>
      <c r="H151" s="18">
        <f t="shared" si="4"/>
        <v>0</v>
      </c>
    </row>
    <row r="152" spans="1:8" ht="17.25" customHeight="1" x14ac:dyDescent="0.4">
      <c r="A152" s="12">
        <v>132</v>
      </c>
      <c r="B152" s="15" t="s">
        <v>351</v>
      </c>
      <c r="C152" s="16" t="s">
        <v>359</v>
      </c>
      <c r="D152" s="13" t="s">
        <v>148</v>
      </c>
      <c r="E152" s="9">
        <v>100</v>
      </c>
      <c r="F152" s="8">
        <v>10</v>
      </c>
      <c r="G152" s="40">
        <v>0</v>
      </c>
      <c r="H152" s="18">
        <f t="shared" si="4"/>
        <v>0</v>
      </c>
    </row>
    <row r="153" spans="1:8" ht="17.25" customHeight="1" x14ac:dyDescent="0.4">
      <c r="A153" s="12">
        <v>133</v>
      </c>
      <c r="B153" s="15" t="s">
        <v>351</v>
      </c>
      <c r="C153" s="16" t="s">
        <v>360</v>
      </c>
      <c r="D153" s="13" t="s">
        <v>149</v>
      </c>
      <c r="E153" s="9">
        <v>100</v>
      </c>
      <c r="F153" s="8">
        <v>10</v>
      </c>
      <c r="G153" s="40">
        <v>0</v>
      </c>
      <c r="H153" s="18">
        <f t="shared" si="4"/>
        <v>0</v>
      </c>
    </row>
    <row r="154" spans="1:8" ht="17.25" customHeight="1" x14ac:dyDescent="0.4">
      <c r="A154" s="12">
        <v>134</v>
      </c>
      <c r="B154" s="15" t="s">
        <v>361</v>
      </c>
      <c r="C154" s="16" t="s">
        <v>362</v>
      </c>
      <c r="D154" s="13" t="s">
        <v>150</v>
      </c>
      <c r="E154" s="9">
        <v>100</v>
      </c>
      <c r="F154" s="8">
        <v>20</v>
      </c>
      <c r="G154" s="40">
        <v>0</v>
      </c>
      <c r="H154" s="18">
        <f t="shared" si="4"/>
        <v>0</v>
      </c>
    </row>
    <row r="155" spans="1:8" ht="17.25" customHeight="1" x14ac:dyDescent="0.4">
      <c r="A155" s="12">
        <v>135</v>
      </c>
      <c r="B155" s="15" t="s">
        <v>361</v>
      </c>
      <c r="C155" s="16" t="s">
        <v>363</v>
      </c>
      <c r="D155" s="13" t="s">
        <v>151</v>
      </c>
      <c r="E155" s="9">
        <v>100</v>
      </c>
      <c r="F155" s="8">
        <v>12</v>
      </c>
      <c r="G155" s="40">
        <v>0</v>
      </c>
      <c r="H155" s="18">
        <f t="shared" si="4"/>
        <v>0</v>
      </c>
    </row>
    <row r="156" spans="1:8" ht="17.25" customHeight="1" x14ac:dyDescent="0.4">
      <c r="A156" s="12">
        <v>136</v>
      </c>
      <c r="B156" s="15" t="s">
        <v>361</v>
      </c>
      <c r="C156" s="16" t="s">
        <v>364</v>
      </c>
      <c r="D156" s="13" t="s">
        <v>152</v>
      </c>
      <c r="E156" s="9">
        <v>100</v>
      </c>
      <c r="F156" s="8">
        <v>10</v>
      </c>
      <c r="G156" s="40">
        <v>0</v>
      </c>
      <c r="H156" s="18">
        <f t="shared" si="4"/>
        <v>0</v>
      </c>
    </row>
    <row r="157" spans="1:8" ht="17.25" customHeight="1" x14ac:dyDescent="0.4">
      <c r="A157" s="12">
        <v>137</v>
      </c>
      <c r="B157" s="15" t="s">
        <v>361</v>
      </c>
      <c r="C157" s="16" t="s">
        <v>365</v>
      </c>
      <c r="D157" s="13" t="s">
        <v>153</v>
      </c>
      <c r="E157" s="9">
        <v>100</v>
      </c>
      <c r="F157" s="8">
        <v>20</v>
      </c>
      <c r="G157" s="40">
        <v>0</v>
      </c>
      <c r="H157" s="18">
        <f t="shared" si="4"/>
        <v>0</v>
      </c>
    </row>
    <row r="158" spans="1:8" ht="17.25" customHeight="1" x14ac:dyDescent="0.4">
      <c r="A158" s="12">
        <v>138</v>
      </c>
      <c r="B158" s="15" t="s">
        <v>361</v>
      </c>
      <c r="C158" s="16" t="s">
        <v>366</v>
      </c>
      <c r="D158" s="13" t="s">
        <v>154</v>
      </c>
      <c r="E158" s="9">
        <v>100</v>
      </c>
      <c r="F158" s="8">
        <v>10</v>
      </c>
      <c r="G158" s="40">
        <v>0</v>
      </c>
      <c r="H158" s="18">
        <f t="shared" si="4"/>
        <v>0</v>
      </c>
    </row>
    <row r="159" spans="1:8" ht="17.25" customHeight="1" x14ac:dyDescent="0.4">
      <c r="A159" s="12">
        <v>139</v>
      </c>
      <c r="B159" s="15" t="s">
        <v>361</v>
      </c>
      <c r="C159" s="16" t="s">
        <v>367</v>
      </c>
      <c r="D159" s="13" t="s">
        <v>155</v>
      </c>
      <c r="E159" s="9">
        <v>100</v>
      </c>
      <c r="F159" s="8">
        <v>10</v>
      </c>
      <c r="G159" s="40">
        <v>0</v>
      </c>
      <c r="H159" s="18">
        <f t="shared" si="4"/>
        <v>0</v>
      </c>
    </row>
    <row r="160" spans="1:8" ht="17.25" customHeight="1" x14ac:dyDescent="0.4">
      <c r="A160" s="12">
        <v>140</v>
      </c>
      <c r="B160" s="15" t="s">
        <v>361</v>
      </c>
      <c r="C160" s="16" t="s">
        <v>368</v>
      </c>
      <c r="D160" s="13" t="s">
        <v>156</v>
      </c>
      <c r="E160" s="9">
        <v>100</v>
      </c>
      <c r="F160" s="8">
        <v>6</v>
      </c>
      <c r="G160" s="40">
        <v>0</v>
      </c>
      <c r="H160" s="18">
        <f t="shared" si="4"/>
        <v>0</v>
      </c>
    </row>
    <row r="161" spans="1:8" ht="17.25" customHeight="1" x14ac:dyDescent="0.4">
      <c r="A161" s="12">
        <v>141</v>
      </c>
      <c r="B161" s="15" t="s">
        <v>361</v>
      </c>
      <c r="C161" s="16" t="s">
        <v>369</v>
      </c>
      <c r="D161" s="13" t="s">
        <v>157</v>
      </c>
      <c r="E161" s="9">
        <v>100</v>
      </c>
      <c r="F161" s="8">
        <v>5</v>
      </c>
      <c r="G161" s="40">
        <v>0</v>
      </c>
      <c r="H161" s="18">
        <f t="shared" si="4"/>
        <v>0</v>
      </c>
    </row>
    <row r="162" spans="1:8" ht="17.25" customHeight="1" x14ac:dyDescent="0.4">
      <c r="A162" s="12">
        <v>142</v>
      </c>
      <c r="B162" s="15" t="s">
        <v>361</v>
      </c>
      <c r="C162" s="16" t="s">
        <v>370</v>
      </c>
      <c r="D162" s="13" t="s">
        <v>158</v>
      </c>
      <c r="E162" s="9">
        <v>100</v>
      </c>
      <c r="F162" s="8">
        <v>5</v>
      </c>
      <c r="G162" s="40">
        <v>0</v>
      </c>
      <c r="H162" s="18">
        <f t="shared" si="4"/>
        <v>0</v>
      </c>
    </row>
    <row r="163" spans="1:8" ht="17.25" customHeight="1" x14ac:dyDescent="0.4">
      <c r="A163" s="12">
        <v>143</v>
      </c>
      <c r="B163" s="15" t="s">
        <v>361</v>
      </c>
      <c r="C163" s="16" t="s">
        <v>371</v>
      </c>
      <c r="D163" s="13" t="s">
        <v>159</v>
      </c>
      <c r="E163" s="9">
        <v>100</v>
      </c>
      <c r="F163" s="8">
        <v>8</v>
      </c>
      <c r="G163" s="40">
        <v>0</v>
      </c>
      <c r="H163" s="18">
        <f t="shared" si="4"/>
        <v>0</v>
      </c>
    </row>
    <row r="164" spans="1:8" ht="17.25" customHeight="1" x14ac:dyDescent="0.4">
      <c r="A164" s="12">
        <v>144</v>
      </c>
      <c r="B164" s="15" t="s">
        <v>372</v>
      </c>
      <c r="C164" s="16" t="s">
        <v>373</v>
      </c>
      <c r="D164" s="13" t="s">
        <v>160</v>
      </c>
      <c r="E164" s="9">
        <v>100</v>
      </c>
      <c r="F164" s="8">
        <v>10</v>
      </c>
      <c r="G164" s="40">
        <v>0</v>
      </c>
      <c r="H164" s="18">
        <f t="shared" si="4"/>
        <v>0</v>
      </c>
    </row>
    <row r="165" spans="1:8" ht="17.25" customHeight="1" x14ac:dyDescent="0.4">
      <c r="A165" s="12">
        <v>145</v>
      </c>
      <c r="B165" s="15" t="s">
        <v>372</v>
      </c>
      <c r="C165" s="16" t="s">
        <v>374</v>
      </c>
      <c r="D165" s="13" t="s">
        <v>161</v>
      </c>
      <c r="E165" s="9">
        <v>100</v>
      </c>
      <c r="F165" s="8">
        <v>10</v>
      </c>
      <c r="G165" s="40">
        <v>0</v>
      </c>
      <c r="H165" s="18">
        <f t="shared" si="4"/>
        <v>0</v>
      </c>
    </row>
    <row r="166" spans="1:8" ht="17.25" customHeight="1" x14ac:dyDescent="0.4">
      <c r="A166" s="12">
        <v>146</v>
      </c>
      <c r="B166" s="15" t="s">
        <v>372</v>
      </c>
      <c r="C166" s="16" t="s">
        <v>375</v>
      </c>
      <c r="D166" s="13" t="s">
        <v>162</v>
      </c>
      <c r="E166" s="9">
        <v>100</v>
      </c>
      <c r="F166" s="8">
        <v>8</v>
      </c>
      <c r="G166" s="40">
        <v>0</v>
      </c>
      <c r="H166" s="18">
        <f t="shared" si="4"/>
        <v>0</v>
      </c>
    </row>
    <row r="167" spans="1:8" ht="17.25" customHeight="1" x14ac:dyDescent="0.4">
      <c r="A167" s="12">
        <v>147</v>
      </c>
      <c r="B167" s="15" t="s">
        <v>372</v>
      </c>
      <c r="C167" s="16" t="s">
        <v>376</v>
      </c>
      <c r="D167" s="13" t="s">
        <v>163</v>
      </c>
      <c r="E167" s="9">
        <v>100</v>
      </c>
      <c r="F167" s="8">
        <v>10</v>
      </c>
      <c r="G167" s="40">
        <v>0</v>
      </c>
      <c r="H167" s="18">
        <f t="shared" si="4"/>
        <v>0</v>
      </c>
    </row>
    <row r="168" spans="1:8" ht="17.25" customHeight="1" x14ac:dyDescent="0.4">
      <c r="A168" s="12">
        <v>148</v>
      </c>
      <c r="B168" s="15" t="s">
        <v>372</v>
      </c>
      <c r="C168" s="16" t="s">
        <v>377</v>
      </c>
      <c r="D168" s="13" t="s">
        <v>164</v>
      </c>
      <c r="E168" s="9">
        <v>100</v>
      </c>
      <c r="F168" s="8">
        <v>10</v>
      </c>
      <c r="G168" s="40">
        <v>0</v>
      </c>
      <c r="H168" s="18">
        <f t="shared" si="4"/>
        <v>0</v>
      </c>
    </row>
    <row r="169" spans="1:8" ht="17.25" customHeight="1" x14ac:dyDescent="0.4">
      <c r="A169" s="12">
        <v>149</v>
      </c>
      <c r="B169" s="15" t="s">
        <v>378</v>
      </c>
      <c r="C169" s="16" t="s">
        <v>379</v>
      </c>
      <c r="D169" s="13" t="s">
        <v>165</v>
      </c>
      <c r="E169" s="9">
        <v>100</v>
      </c>
      <c r="F169" s="8">
        <v>12</v>
      </c>
      <c r="G169" s="40">
        <v>0</v>
      </c>
      <c r="H169" s="18">
        <f t="shared" si="4"/>
        <v>0</v>
      </c>
    </row>
    <row r="170" spans="1:8" ht="17.25" customHeight="1" x14ac:dyDescent="0.4">
      <c r="A170" s="12">
        <v>150</v>
      </c>
      <c r="B170" s="15" t="s">
        <v>378</v>
      </c>
      <c r="C170" s="16" t="s">
        <v>380</v>
      </c>
      <c r="D170" s="13" t="s">
        <v>166</v>
      </c>
      <c r="E170" s="9">
        <v>100</v>
      </c>
      <c r="F170" s="8">
        <v>6</v>
      </c>
      <c r="G170" s="40">
        <v>0</v>
      </c>
      <c r="H170" s="18">
        <f t="shared" si="4"/>
        <v>0</v>
      </c>
    </row>
    <row r="171" spans="1:8" ht="17.25" customHeight="1" x14ac:dyDescent="0.4">
      <c r="A171" s="12">
        <v>151</v>
      </c>
      <c r="B171" s="15" t="s">
        <v>378</v>
      </c>
      <c r="C171" s="16" t="s">
        <v>381</v>
      </c>
      <c r="D171" s="13" t="s">
        <v>167</v>
      </c>
      <c r="E171" s="9">
        <v>100</v>
      </c>
      <c r="F171" s="8">
        <v>6</v>
      </c>
      <c r="G171" s="40">
        <v>0</v>
      </c>
      <c r="H171" s="18">
        <f t="shared" si="4"/>
        <v>0</v>
      </c>
    </row>
    <row r="172" spans="1:8" ht="17.25" customHeight="1" x14ac:dyDescent="0.4">
      <c r="A172" s="12">
        <v>152</v>
      </c>
      <c r="B172" s="15" t="s">
        <v>378</v>
      </c>
      <c r="C172" s="16" t="s">
        <v>382</v>
      </c>
      <c r="D172" s="13" t="s">
        <v>168</v>
      </c>
      <c r="E172" s="9">
        <v>100</v>
      </c>
      <c r="F172" s="8">
        <v>6</v>
      </c>
      <c r="G172" s="40">
        <v>0</v>
      </c>
      <c r="H172" s="18">
        <f t="shared" si="4"/>
        <v>0</v>
      </c>
    </row>
    <row r="173" spans="1:8" ht="17.25" customHeight="1" x14ac:dyDescent="0.4">
      <c r="A173" s="12">
        <v>153</v>
      </c>
      <c r="B173" s="15" t="s">
        <v>378</v>
      </c>
      <c r="C173" s="16" t="s">
        <v>383</v>
      </c>
      <c r="D173" s="13" t="s">
        <v>169</v>
      </c>
      <c r="E173" s="9">
        <v>100</v>
      </c>
      <c r="F173" s="8">
        <v>10</v>
      </c>
      <c r="G173" s="40">
        <v>0</v>
      </c>
      <c r="H173" s="18">
        <f t="shared" si="4"/>
        <v>0</v>
      </c>
    </row>
    <row r="174" spans="1:8" ht="17.25" customHeight="1" x14ac:dyDescent="0.4">
      <c r="A174" s="12">
        <v>154</v>
      </c>
      <c r="B174" s="15" t="s">
        <v>378</v>
      </c>
      <c r="C174" s="16" t="s">
        <v>384</v>
      </c>
      <c r="D174" s="13" t="s">
        <v>170</v>
      </c>
      <c r="E174" s="9">
        <v>100</v>
      </c>
      <c r="F174" s="8">
        <v>12</v>
      </c>
      <c r="G174" s="40">
        <v>0</v>
      </c>
      <c r="H174" s="18">
        <f t="shared" si="4"/>
        <v>0</v>
      </c>
    </row>
    <row r="175" spans="1:8" ht="17.25" customHeight="1" x14ac:dyDescent="0.4">
      <c r="A175" s="12">
        <v>155</v>
      </c>
      <c r="B175" s="15" t="s">
        <v>385</v>
      </c>
      <c r="C175" s="16" t="s">
        <v>386</v>
      </c>
      <c r="D175" s="13" t="s">
        <v>171</v>
      </c>
      <c r="E175" s="9">
        <v>100</v>
      </c>
      <c r="F175" s="8">
        <v>15</v>
      </c>
      <c r="G175" s="40">
        <v>0</v>
      </c>
      <c r="H175" s="18">
        <f t="shared" si="4"/>
        <v>0</v>
      </c>
    </row>
    <row r="176" spans="1:8" ht="17.25" customHeight="1" x14ac:dyDescent="0.4">
      <c r="A176" s="12">
        <v>156</v>
      </c>
      <c r="B176" s="15" t="s">
        <v>385</v>
      </c>
      <c r="C176" s="16" t="s">
        <v>387</v>
      </c>
      <c r="D176" s="13" t="s">
        <v>172</v>
      </c>
      <c r="E176" s="9">
        <v>100</v>
      </c>
      <c r="F176" s="8">
        <v>15</v>
      </c>
      <c r="G176" s="40">
        <v>0</v>
      </c>
      <c r="H176" s="18">
        <f t="shared" si="4"/>
        <v>0</v>
      </c>
    </row>
    <row r="177" spans="1:8" ht="17.25" customHeight="1" x14ac:dyDescent="0.4">
      <c r="A177" s="12">
        <v>157</v>
      </c>
      <c r="B177" s="15" t="s">
        <v>385</v>
      </c>
      <c r="C177" s="16" t="s">
        <v>388</v>
      </c>
      <c r="D177" s="13" t="s">
        <v>173</v>
      </c>
      <c r="E177" s="9">
        <v>100</v>
      </c>
      <c r="F177" s="8">
        <v>10</v>
      </c>
      <c r="G177" s="40">
        <v>0</v>
      </c>
      <c r="H177" s="18">
        <f t="shared" si="4"/>
        <v>0</v>
      </c>
    </row>
    <row r="178" spans="1:8" ht="17.25" customHeight="1" x14ac:dyDescent="0.4">
      <c r="A178" s="12">
        <v>158</v>
      </c>
      <c r="B178" s="15" t="s">
        <v>389</v>
      </c>
      <c r="C178" s="16" t="s">
        <v>390</v>
      </c>
      <c r="D178" s="13" t="s">
        <v>174</v>
      </c>
      <c r="E178" s="9">
        <v>100</v>
      </c>
      <c r="F178" s="8">
        <v>10</v>
      </c>
      <c r="G178" s="40">
        <v>0</v>
      </c>
      <c r="H178" s="18">
        <f t="shared" si="4"/>
        <v>0</v>
      </c>
    </row>
    <row r="179" spans="1:8" ht="17.25" customHeight="1" x14ac:dyDescent="0.4">
      <c r="A179" s="12">
        <v>159</v>
      </c>
      <c r="B179" s="15" t="s">
        <v>389</v>
      </c>
      <c r="C179" s="16" t="s">
        <v>391</v>
      </c>
      <c r="D179" s="13" t="s">
        <v>175</v>
      </c>
      <c r="E179" s="9">
        <v>100</v>
      </c>
      <c r="F179" s="8">
        <v>10</v>
      </c>
      <c r="G179" s="40">
        <v>0</v>
      </c>
      <c r="H179" s="18">
        <f t="shared" si="4"/>
        <v>0</v>
      </c>
    </row>
    <row r="180" spans="1:8" ht="17.25" customHeight="1" x14ac:dyDescent="0.4">
      <c r="A180" s="12">
        <v>160</v>
      </c>
      <c r="B180" s="15" t="s">
        <v>389</v>
      </c>
      <c r="C180" s="16" t="s">
        <v>392</v>
      </c>
      <c r="D180" s="13" t="s">
        <v>176</v>
      </c>
      <c r="E180" s="9">
        <v>100</v>
      </c>
      <c r="F180" s="8">
        <v>10</v>
      </c>
      <c r="G180" s="40">
        <v>0</v>
      </c>
      <c r="H180" s="18">
        <f t="shared" si="4"/>
        <v>0</v>
      </c>
    </row>
    <row r="181" spans="1:8" ht="17.25" customHeight="1" x14ac:dyDescent="0.4">
      <c r="A181" s="12">
        <v>161</v>
      </c>
      <c r="B181" s="15" t="s">
        <v>389</v>
      </c>
      <c r="C181" s="16" t="s">
        <v>393</v>
      </c>
      <c r="D181" s="13" t="s">
        <v>177</v>
      </c>
      <c r="E181" s="9">
        <v>100</v>
      </c>
      <c r="F181" s="8">
        <v>10</v>
      </c>
      <c r="G181" s="40">
        <v>0</v>
      </c>
      <c r="H181" s="18">
        <f t="shared" ref="H181:H212" si="5">E181*G181</f>
        <v>0</v>
      </c>
    </row>
    <row r="182" spans="1:8" ht="17.25" customHeight="1" x14ac:dyDescent="0.4">
      <c r="A182" s="12">
        <v>162</v>
      </c>
      <c r="B182" s="15" t="s">
        <v>389</v>
      </c>
      <c r="C182" s="16" t="s">
        <v>394</v>
      </c>
      <c r="D182" s="13" t="s">
        <v>178</v>
      </c>
      <c r="E182" s="9">
        <v>100</v>
      </c>
      <c r="F182" s="8">
        <v>10</v>
      </c>
      <c r="G182" s="40">
        <v>0</v>
      </c>
      <c r="H182" s="18">
        <f t="shared" si="5"/>
        <v>0</v>
      </c>
    </row>
    <row r="183" spans="1:8" ht="17.25" customHeight="1" x14ac:dyDescent="0.4">
      <c r="A183" s="12">
        <v>163</v>
      </c>
      <c r="B183" s="15" t="s">
        <v>389</v>
      </c>
      <c r="C183" s="16" t="s">
        <v>395</v>
      </c>
      <c r="D183" s="13" t="s">
        <v>179</v>
      </c>
      <c r="E183" s="9">
        <v>100</v>
      </c>
      <c r="F183" s="8">
        <v>10</v>
      </c>
      <c r="G183" s="40">
        <v>0</v>
      </c>
      <c r="H183" s="18">
        <f t="shared" si="5"/>
        <v>0</v>
      </c>
    </row>
    <row r="184" spans="1:8" ht="17.25" customHeight="1" x14ac:dyDescent="0.4">
      <c r="A184" s="12">
        <v>164</v>
      </c>
      <c r="B184" s="15" t="s">
        <v>389</v>
      </c>
      <c r="C184" s="16" t="s">
        <v>396</v>
      </c>
      <c r="D184" s="13" t="s">
        <v>180</v>
      </c>
      <c r="E184" s="9">
        <v>100</v>
      </c>
      <c r="F184" s="8">
        <v>10</v>
      </c>
      <c r="G184" s="40">
        <v>0</v>
      </c>
      <c r="H184" s="18">
        <f t="shared" si="5"/>
        <v>0</v>
      </c>
    </row>
    <row r="185" spans="1:8" ht="17.25" customHeight="1" x14ac:dyDescent="0.4">
      <c r="A185" s="12">
        <v>165</v>
      </c>
      <c r="B185" s="15" t="s">
        <v>397</v>
      </c>
      <c r="C185" s="16" t="s">
        <v>398</v>
      </c>
      <c r="D185" s="13" t="s">
        <v>181</v>
      </c>
      <c r="E185" s="9">
        <v>100</v>
      </c>
      <c r="F185" s="8">
        <v>10</v>
      </c>
      <c r="G185" s="40">
        <v>0</v>
      </c>
      <c r="H185" s="18">
        <f t="shared" si="5"/>
        <v>0</v>
      </c>
    </row>
    <row r="186" spans="1:8" ht="17.25" customHeight="1" x14ac:dyDescent="0.4">
      <c r="A186" s="12">
        <v>166</v>
      </c>
      <c r="B186" s="15" t="s">
        <v>397</v>
      </c>
      <c r="C186" s="16" t="s">
        <v>399</v>
      </c>
      <c r="D186" s="13" t="s">
        <v>182</v>
      </c>
      <c r="E186" s="9">
        <v>100</v>
      </c>
      <c r="F186" s="8">
        <v>10</v>
      </c>
      <c r="G186" s="40">
        <v>0</v>
      </c>
      <c r="H186" s="18">
        <f t="shared" si="5"/>
        <v>0</v>
      </c>
    </row>
    <row r="187" spans="1:8" ht="17.25" customHeight="1" x14ac:dyDescent="0.4">
      <c r="A187" s="12">
        <v>167</v>
      </c>
      <c r="B187" s="15" t="s">
        <v>397</v>
      </c>
      <c r="C187" s="16" t="s">
        <v>400</v>
      </c>
      <c r="D187" s="13" t="s">
        <v>183</v>
      </c>
      <c r="E187" s="9">
        <v>100</v>
      </c>
      <c r="F187" s="8">
        <v>10</v>
      </c>
      <c r="G187" s="40">
        <v>0</v>
      </c>
      <c r="H187" s="18">
        <f t="shared" si="5"/>
        <v>0</v>
      </c>
    </row>
    <row r="188" spans="1:8" ht="17.25" customHeight="1" x14ac:dyDescent="0.4">
      <c r="A188" s="12">
        <v>168</v>
      </c>
      <c r="B188" s="15" t="s">
        <v>397</v>
      </c>
      <c r="C188" s="16" t="s">
        <v>401</v>
      </c>
      <c r="D188" s="13" t="s">
        <v>184</v>
      </c>
      <c r="E188" s="9">
        <v>100</v>
      </c>
      <c r="F188" s="8">
        <v>10</v>
      </c>
      <c r="G188" s="40">
        <v>0</v>
      </c>
      <c r="H188" s="18">
        <f t="shared" si="5"/>
        <v>0</v>
      </c>
    </row>
    <row r="189" spans="1:8" ht="17.25" customHeight="1" x14ac:dyDescent="0.4">
      <c r="A189" s="12">
        <v>169</v>
      </c>
      <c r="B189" s="15" t="s">
        <v>397</v>
      </c>
      <c r="C189" s="16" t="s">
        <v>402</v>
      </c>
      <c r="D189" s="13" t="s">
        <v>185</v>
      </c>
      <c r="E189" s="9">
        <v>100</v>
      </c>
      <c r="F189" s="8">
        <v>10</v>
      </c>
      <c r="G189" s="40">
        <v>0</v>
      </c>
      <c r="H189" s="18">
        <f t="shared" si="5"/>
        <v>0</v>
      </c>
    </row>
    <row r="190" spans="1:8" ht="17.25" customHeight="1" x14ac:dyDescent="0.4">
      <c r="A190" s="12">
        <v>170</v>
      </c>
      <c r="B190" s="15" t="s">
        <v>397</v>
      </c>
      <c r="C190" s="16" t="s">
        <v>403</v>
      </c>
      <c r="D190" s="13" t="s">
        <v>186</v>
      </c>
      <c r="E190" s="9">
        <v>100</v>
      </c>
      <c r="F190" s="8">
        <v>10</v>
      </c>
      <c r="G190" s="40">
        <v>0</v>
      </c>
      <c r="H190" s="18">
        <f t="shared" si="5"/>
        <v>0</v>
      </c>
    </row>
    <row r="191" spans="1:8" ht="17.25" customHeight="1" x14ac:dyDescent="0.4">
      <c r="A191" s="12">
        <v>171</v>
      </c>
      <c r="B191" s="15" t="s">
        <v>404</v>
      </c>
      <c r="C191" s="16" t="s">
        <v>405</v>
      </c>
      <c r="D191" s="13" t="s">
        <v>187</v>
      </c>
      <c r="E191" s="9">
        <v>100</v>
      </c>
      <c r="F191" s="8">
        <v>10</v>
      </c>
      <c r="G191" s="40">
        <v>0</v>
      </c>
      <c r="H191" s="18">
        <f t="shared" si="5"/>
        <v>0</v>
      </c>
    </row>
    <row r="192" spans="1:8" ht="17.25" customHeight="1" x14ac:dyDescent="0.4">
      <c r="A192" s="12">
        <v>172</v>
      </c>
      <c r="B192" s="15" t="s">
        <v>404</v>
      </c>
      <c r="C192" s="16" t="s">
        <v>406</v>
      </c>
      <c r="D192" s="13" t="s">
        <v>188</v>
      </c>
      <c r="E192" s="9">
        <v>100</v>
      </c>
      <c r="F192" s="8">
        <v>10</v>
      </c>
      <c r="G192" s="40">
        <v>0</v>
      </c>
      <c r="H192" s="18">
        <f t="shared" si="5"/>
        <v>0</v>
      </c>
    </row>
    <row r="193" spans="1:8" ht="17.25" customHeight="1" x14ac:dyDescent="0.4">
      <c r="A193" s="12">
        <v>173</v>
      </c>
      <c r="B193" s="15" t="s">
        <v>404</v>
      </c>
      <c r="C193" s="16" t="s">
        <v>407</v>
      </c>
      <c r="D193" s="13" t="s">
        <v>189</v>
      </c>
      <c r="E193" s="9">
        <v>100</v>
      </c>
      <c r="F193" s="8">
        <v>10</v>
      </c>
      <c r="G193" s="40">
        <v>0</v>
      </c>
      <c r="H193" s="18">
        <f t="shared" si="5"/>
        <v>0</v>
      </c>
    </row>
    <row r="194" spans="1:8" ht="17.25" customHeight="1" x14ac:dyDescent="0.4">
      <c r="A194" s="12">
        <v>174</v>
      </c>
      <c r="B194" s="15" t="s">
        <v>404</v>
      </c>
      <c r="C194" s="16" t="s">
        <v>408</v>
      </c>
      <c r="D194" s="13" t="s">
        <v>190</v>
      </c>
      <c r="E194" s="9">
        <v>100</v>
      </c>
      <c r="F194" s="8">
        <v>10</v>
      </c>
      <c r="G194" s="40">
        <v>0</v>
      </c>
      <c r="H194" s="18">
        <f t="shared" si="5"/>
        <v>0</v>
      </c>
    </row>
    <row r="195" spans="1:8" ht="17.25" customHeight="1" x14ac:dyDescent="0.4">
      <c r="A195" s="12">
        <v>175</v>
      </c>
      <c r="B195" s="15" t="s">
        <v>404</v>
      </c>
      <c r="C195" s="16" t="s">
        <v>409</v>
      </c>
      <c r="D195" s="13" t="s">
        <v>191</v>
      </c>
      <c r="E195" s="9">
        <v>100</v>
      </c>
      <c r="F195" s="8">
        <v>12</v>
      </c>
      <c r="G195" s="40">
        <v>0</v>
      </c>
      <c r="H195" s="18">
        <f t="shared" si="5"/>
        <v>0</v>
      </c>
    </row>
    <row r="196" spans="1:8" ht="17.25" customHeight="1" x14ac:dyDescent="0.4">
      <c r="A196" s="12">
        <v>176</v>
      </c>
      <c r="B196" s="15" t="s">
        <v>404</v>
      </c>
      <c r="C196" s="16" t="s">
        <v>410</v>
      </c>
      <c r="D196" s="13" t="s">
        <v>192</v>
      </c>
      <c r="E196" s="9">
        <v>100</v>
      </c>
      <c r="F196" s="8">
        <v>8</v>
      </c>
      <c r="G196" s="40">
        <v>0</v>
      </c>
      <c r="H196" s="18">
        <f t="shared" si="5"/>
        <v>0</v>
      </c>
    </row>
    <row r="197" spans="1:8" ht="17.25" customHeight="1" x14ac:dyDescent="0.4">
      <c r="A197" s="12">
        <v>177</v>
      </c>
      <c r="B197" s="15" t="s">
        <v>411</v>
      </c>
      <c r="C197" s="16" t="s">
        <v>412</v>
      </c>
      <c r="D197" s="13" t="s">
        <v>193</v>
      </c>
      <c r="E197" s="9">
        <v>100</v>
      </c>
      <c r="F197" s="8">
        <v>12</v>
      </c>
      <c r="G197" s="40">
        <v>0</v>
      </c>
      <c r="H197" s="18">
        <f t="shared" si="5"/>
        <v>0</v>
      </c>
    </row>
    <row r="198" spans="1:8" ht="17.25" customHeight="1" x14ac:dyDescent="0.4">
      <c r="A198" s="12">
        <v>178</v>
      </c>
      <c r="B198" s="15" t="s">
        <v>411</v>
      </c>
      <c r="C198" s="16" t="s">
        <v>413</v>
      </c>
      <c r="D198" s="13" t="s">
        <v>194</v>
      </c>
      <c r="E198" s="9">
        <v>100</v>
      </c>
      <c r="F198" s="8">
        <v>12</v>
      </c>
      <c r="G198" s="40">
        <v>0</v>
      </c>
      <c r="H198" s="18">
        <f t="shared" si="5"/>
        <v>0</v>
      </c>
    </row>
    <row r="199" spans="1:8" ht="17.25" customHeight="1" x14ac:dyDescent="0.4">
      <c r="A199" s="12">
        <v>179</v>
      </c>
      <c r="B199" s="15" t="s">
        <v>411</v>
      </c>
      <c r="C199" s="16" t="s">
        <v>414</v>
      </c>
      <c r="D199" s="13" t="s">
        <v>195</v>
      </c>
      <c r="E199" s="9">
        <v>100</v>
      </c>
      <c r="F199" s="8">
        <v>12</v>
      </c>
      <c r="G199" s="40">
        <v>0</v>
      </c>
      <c r="H199" s="18">
        <f t="shared" si="5"/>
        <v>0</v>
      </c>
    </row>
    <row r="200" spans="1:8" ht="17.25" customHeight="1" x14ac:dyDescent="0.4">
      <c r="A200" s="12">
        <v>180</v>
      </c>
      <c r="B200" s="15" t="s">
        <v>411</v>
      </c>
      <c r="C200" s="16" t="s">
        <v>415</v>
      </c>
      <c r="D200" s="13" t="s">
        <v>196</v>
      </c>
      <c r="E200" s="9">
        <v>100</v>
      </c>
      <c r="F200" s="8">
        <v>12</v>
      </c>
      <c r="G200" s="40">
        <v>0</v>
      </c>
      <c r="H200" s="18">
        <f t="shared" si="5"/>
        <v>0</v>
      </c>
    </row>
    <row r="201" spans="1:8" ht="17.25" customHeight="1" x14ac:dyDescent="0.4">
      <c r="A201" s="12">
        <v>181</v>
      </c>
      <c r="B201" s="15" t="s">
        <v>411</v>
      </c>
      <c r="C201" s="16" t="s">
        <v>416</v>
      </c>
      <c r="D201" s="13" t="s">
        <v>197</v>
      </c>
      <c r="E201" s="9">
        <v>100</v>
      </c>
      <c r="F201" s="8">
        <v>12</v>
      </c>
      <c r="G201" s="40">
        <v>0</v>
      </c>
      <c r="H201" s="18">
        <f t="shared" si="5"/>
        <v>0</v>
      </c>
    </row>
    <row r="202" spans="1:8" ht="17.25" customHeight="1" x14ac:dyDescent="0.4">
      <c r="A202" s="12">
        <v>182</v>
      </c>
      <c r="B202" s="15" t="s">
        <v>411</v>
      </c>
      <c r="C202" s="16" t="s">
        <v>417</v>
      </c>
      <c r="D202" s="13" t="s">
        <v>198</v>
      </c>
      <c r="E202" s="9">
        <v>100</v>
      </c>
      <c r="F202" s="8">
        <v>12</v>
      </c>
      <c r="G202" s="40">
        <v>0</v>
      </c>
      <c r="H202" s="18">
        <f t="shared" si="5"/>
        <v>0</v>
      </c>
    </row>
    <row r="203" spans="1:8" ht="17.25" customHeight="1" x14ac:dyDescent="0.4">
      <c r="A203" s="12">
        <v>183</v>
      </c>
      <c r="B203" s="15" t="s">
        <v>411</v>
      </c>
      <c r="C203" s="16" t="s">
        <v>418</v>
      </c>
      <c r="D203" s="13" t="s">
        <v>199</v>
      </c>
      <c r="E203" s="9">
        <v>100</v>
      </c>
      <c r="F203" s="8">
        <v>12</v>
      </c>
      <c r="G203" s="40">
        <v>0</v>
      </c>
      <c r="H203" s="18">
        <f t="shared" si="5"/>
        <v>0</v>
      </c>
    </row>
    <row r="204" spans="1:8" ht="17.25" customHeight="1" x14ac:dyDescent="0.4">
      <c r="A204" s="12">
        <v>184</v>
      </c>
      <c r="B204" s="15" t="s">
        <v>411</v>
      </c>
      <c r="C204" s="16" t="s">
        <v>419</v>
      </c>
      <c r="D204" s="13" t="s">
        <v>200</v>
      </c>
      <c r="E204" s="9">
        <v>100</v>
      </c>
      <c r="F204" s="8">
        <v>12</v>
      </c>
      <c r="G204" s="40">
        <v>0</v>
      </c>
      <c r="H204" s="18">
        <f t="shared" si="5"/>
        <v>0</v>
      </c>
    </row>
    <row r="205" spans="1:8" ht="17.25" customHeight="1" x14ac:dyDescent="0.4">
      <c r="A205" s="12">
        <v>185</v>
      </c>
      <c r="B205" s="15" t="s">
        <v>411</v>
      </c>
      <c r="C205" s="16" t="s">
        <v>420</v>
      </c>
      <c r="D205" s="13" t="s">
        <v>201</v>
      </c>
      <c r="E205" s="9">
        <v>100</v>
      </c>
      <c r="F205" s="8">
        <v>12</v>
      </c>
      <c r="G205" s="40">
        <v>0</v>
      </c>
      <c r="H205" s="18">
        <f t="shared" si="5"/>
        <v>0</v>
      </c>
    </row>
    <row r="206" spans="1:8" ht="17.25" customHeight="1" x14ac:dyDescent="0.4">
      <c r="A206" s="12">
        <v>186</v>
      </c>
      <c r="B206" s="15" t="s">
        <v>411</v>
      </c>
      <c r="C206" s="16" t="s">
        <v>421</v>
      </c>
      <c r="D206" s="13" t="s">
        <v>202</v>
      </c>
      <c r="E206" s="9">
        <v>100</v>
      </c>
      <c r="F206" s="8">
        <v>12</v>
      </c>
      <c r="G206" s="40">
        <v>0</v>
      </c>
      <c r="H206" s="18">
        <f t="shared" si="5"/>
        <v>0</v>
      </c>
    </row>
    <row r="207" spans="1:8" ht="17.25" customHeight="1" x14ac:dyDescent="0.4">
      <c r="A207" s="12">
        <v>187</v>
      </c>
      <c r="B207" s="15" t="s">
        <v>422</v>
      </c>
      <c r="C207" s="16" t="s">
        <v>423</v>
      </c>
      <c r="D207" s="13" t="s">
        <v>203</v>
      </c>
      <c r="E207" s="9">
        <v>100</v>
      </c>
      <c r="F207" s="8">
        <v>8</v>
      </c>
      <c r="G207" s="40">
        <v>0</v>
      </c>
      <c r="H207" s="18">
        <f t="shared" si="5"/>
        <v>0</v>
      </c>
    </row>
    <row r="208" spans="1:8" ht="17.25" customHeight="1" x14ac:dyDescent="0.4">
      <c r="A208" s="12">
        <v>188</v>
      </c>
      <c r="B208" s="15" t="s">
        <v>422</v>
      </c>
      <c r="C208" s="16" t="s">
        <v>424</v>
      </c>
      <c r="D208" s="13" t="s">
        <v>204</v>
      </c>
      <c r="E208" s="9">
        <v>100</v>
      </c>
      <c r="F208" s="8">
        <v>8</v>
      </c>
      <c r="G208" s="40">
        <v>0</v>
      </c>
      <c r="H208" s="18">
        <f t="shared" si="5"/>
        <v>0</v>
      </c>
    </row>
    <row r="209" spans="1:8" ht="17.25" customHeight="1" x14ac:dyDescent="0.4">
      <c r="A209" s="12">
        <v>189</v>
      </c>
      <c r="B209" s="15" t="s">
        <v>422</v>
      </c>
      <c r="C209" s="16" t="s">
        <v>425</v>
      </c>
      <c r="D209" s="13" t="s">
        <v>205</v>
      </c>
      <c r="E209" s="9">
        <v>100</v>
      </c>
      <c r="F209" s="8">
        <v>8</v>
      </c>
      <c r="G209" s="40">
        <v>0</v>
      </c>
      <c r="H209" s="18">
        <f t="shared" si="5"/>
        <v>0</v>
      </c>
    </row>
    <row r="210" spans="1:8" ht="17.25" customHeight="1" x14ac:dyDescent="0.4">
      <c r="A210" s="12">
        <v>190</v>
      </c>
      <c r="B210" s="15" t="s">
        <v>422</v>
      </c>
      <c r="C210" s="16" t="s">
        <v>426</v>
      </c>
      <c r="D210" s="13" t="s">
        <v>206</v>
      </c>
      <c r="E210" s="9">
        <v>100</v>
      </c>
      <c r="F210" s="8">
        <v>8</v>
      </c>
      <c r="G210" s="40">
        <v>0</v>
      </c>
      <c r="H210" s="18">
        <f t="shared" si="5"/>
        <v>0</v>
      </c>
    </row>
    <row r="211" spans="1:8" ht="17.25" customHeight="1" x14ac:dyDescent="0.4">
      <c r="A211" s="12">
        <v>191</v>
      </c>
      <c r="B211" s="15" t="s">
        <v>422</v>
      </c>
      <c r="C211" s="16" t="s">
        <v>427</v>
      </c>
      <c r="D211" s="13" t="s">
        <v>207</v>
      </c>
      <c r="E211" s="9">
        <v>100</v>
      </c>
      <c r="F211" s="8">
        <v>10</v>
      </c>
      <c r="G211" s="40">
        <v>0</v>
      </c>
      <c r="H211" s="18">
        <f t="shared" si="5"/>
        <v>0</v>
      </c>
    </row>
    <row r="212" spans="1:8" ht="17.25" customHeight="1" x14ac:dyDescent="0.4">
      <c r="A212" s="12">
        <v>192</v>
      </c>
      <c r="B212" s="15" t="s">
        <v>428</v>
      </c>
      <c r="C212" s="16" t="s">
        <v>429</v>
      </c>
      <c r="D212" s="13" t="s">
        <v>208</v>
      </c>
      <c r="E212" s="9">
        <v>100</v>
      </c>
      <c r="F212" s="8">
        <v>10</v>
      </c>
      <c r="G212" s="40">
        <v>0</v>
      </c>
      <c r="H212" s="18">
        <f t="shared" si="5"/>
        <v>0</v>
      </c>
    </row>
    <row r="213" spans="1:8" ht="17.25" customHeight="1" x14ac:dyDescent="0.4">
      <c r="A213" s="12">
        <v>193</v>
      </c>
      <c r="B213" s="15" t="s">
        <v>428</v>
      </c>
      <c r="C213" s="16" t="s">
        <v>430</v>
      </c>
      <c r="D213" s="13" t="s">
        <v>209</v>
      </c>
      <c r="E213" s="9">
        <v>100</v>
      </c>
      <c r="F213" s="8">
        <v>12</v>
      </c>
      <c r="G213" s="40">
        <v>0</v>
      </c>
      <c r="H213" s="18">
        <f t="shared" ref="H213:H216" si="6">E213*G213</f>
        <v>0</v>
      </c>
    </row>
    <row r="214" spans="1:8" ht="17.25" customHeight="1" x14ac:dyDescent="0.4">
      <c r="A214" s="12">
        <v>194</v>
      </c>
      <c r="B214" s="15" t="s">
        <v>428</v>
      </c>
      <c r="C214" s="16" t="s">
        <v>431</v>
      </c>
      <c r="D214" s="13" t="s">
        <v>210</v>
      </c>
      <c r="E214" s="9">
        <v>100</v>
      </c>
      <c r="F214" s="8">
        <v>8</v>
      </c>
      <c r="G214" s="40">
        <v>0</v>
      </c>
      <c r="H214" s="18">
        <f t="shared" si="6"/>
        <v>0</v>
      </c>
    </row>
    <row r="215" spans="1:8" ht="17.25" customHeight="1" x14ac:dyDescent="0.4">
      <c r="A215" s="12">
        <v>195</v>
      </c>
      <c r="B215" s="15" t="s">
        <v>428</v>
      </c>
      <c r="C215" s="16" t="s">
        <v>432</v>
      </c>
      <c r="D215" s="13" t="s">
        <v>211</v>
      </c>
      <c r="E215" s="9">
        <v>100</v>
      </c>
      <c r="F215" s="8">
        <v>8</v>
      </c>
      <c r="G215" s="40">
        <v>0</v>
      </c>
      <c r="H215" s="18">
        <f t="shared" si="6"/>
        <v>0</v>
      </c>
    </row>
    <row r="216" spans="1:8" ht="17.25" customHeight="1" x14ac:dyDescent="0.4">
      <c r="A216" s="12">
        <v>196</v>
      </c>
      <c r="B216" s="15" t="s">
        <v>428</v>
      </c>
      <c r="C216" s="16" t="s">
        <v>433</v>
      </c>
      <c r="D216" s="13" t="s">
        <v>212</v>
      </c>
      <c r="E216" s="9">
        <v>100</v>
      </c>
      <c r="F216" s="8">
        <v>8</v>
      </c>
      <c r="G216" s="40">
        <v>0</v>
      </c>
      <c r="H216" s="18">
        <f t="shared" si="6"/>
        <v>0</v>
      </c>
    </row>
  </sheetData>
  <sheetProtection algorithmName="SHA-512" hashValue="ITadLfhkohBqwrn4hR9czirUSr4lhNiVtoDw+gGPeOgIIUfqCMvQJrVVXwRNVjE21uh9DSReOVLeb9iApR9uJg==" saltValue="Xc2coNLYmvhCyz8/uipfSQ==" spinCount="100000" sheet="1" objects="1" scenarios="1" autoFilter="0"/>
  <autoFilter ref="A20:H216">
    <sortState ref="A19:K215">
      <sortCondition ref="A15"/>
    </sortState>
  </autoFilter>
  <mergeCells count="24">
    <mergeCell ref="E15:G15"/>
    <mergeCell ref="E11:F11"/>
    <mergeCell ref="G11:H11"/>
    <mergeCell ref="A16:C17"/>
    <mergeCell ref="E12:F12"/>
    <mergeCell ref="D11:D12"/>
    <mergeCell ref="A11:A12"/>
    <mergeCell ref="G12:H12"/>
    <mergeCell ref="D5:E5"/>
    <mergeCell ref="A9:A10"/>
    <mergeCell ref="G3:H3"/>
    <mergeCell ref="G9:H9"/>
    <mergeCell ref="G10:H10"/>
    <mergeCell ref="C9:E9"/>
    <mergeCell ref="C10:E10"/>
    <mergeCell ref="F5:H5"/>
    <mergeCell ref="A2:A3"/>
    <mergeCell ref="B2:B3"/>
    <mergeCell ref="C2:C3"/>
    <mergeCell ref="A5:A8"/>
    <mergeCell ref="E7:H7"/>
    <mergeCell ref="D6:E6"/>
    <mergeCell ref="F6:H6"/>
    <mergeCell ref="E8:H8"/>
  </mergeCells>
  <phoneticPr fontId="1"/>
  <conditionalFormatting sqref="E17">
    <cfRule type="cellIs" dxfId="0" priority="1" operator="lessThan">
      <formula>15000</formula>
    </cfRule>
  </conditionalFormatting>
  <dataValidations count="3">
    <dataValidation type="custom" showInputMessage="1" showErrorMessage="1" sqref="F13 G12:G13 H13:H14">
      <formula1>NOT(ISBLANK(F12))</formula1>
    </dataValidation>
    <dataValidation type="custom" allowBlank="1" showInputMessage="1" showErrorMessage="1" error="ご注文単位の倍数で入力してください" sqref="G21:G216">
      <formula1>MOD(G21,F21)=0</formula1>
    </dataValidation>
    <dataValidation type="custom" allowBlank="1" showInputMessage="1" showErrorMessage="1" sqref="G18 D17">
      <formula1>D17&gt;150</formula1>
    </dataValidation>
  </dataValidations>
  <pageMargins left="0.70866141732283472" right="0.51181102362204722" top="0.74803149606299213" bottom="0.55118110236220474" header="0.31496062992125984" footer="0.31496062992125984"/>
  <pageSetup paperSize="9" scale="65" orientation="portrait" r:id="rId1"/>
  <headerFooter>
    <oddFooter>&amp;P / &amp;N ページ</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ドロップリストから選んでください">
          <x14:formula1>
            <xm:f>Sheet1!$A$1:$A$5</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G28" sqref="G28"/>
    </sheetView>
  </sheetViews>
  <sheetFormatPr defaultRowHeight="18.75" x14ac:dyDescent="0.4"/>
  <sheetData>
    <row r="1" spans="1:1" x14ac:dyDescent="0.4">
      <c r="A1" t="s">
        <v>441</v>
      </c>
    </row>
    <row r="2" spans="1:1" x14ac:dyDescent="0.4">
      <c r="A2" t="s">
        <v>442</v>
      </c>
    </row>
    <row r="3" spans="1:1" x14ac:dyDescent="0.4">
      <c r="A3" t="s">
        <v>443</v>
      </c>
    </row>
    <row r="4" spans="1:1" x14ac:dyDescent="0.4">
      <c r="A4" t="s">
        <v>444</v>
      </c>
    </row>
    <row r="5" spans="1:1" x14ac:dyDescent="0.4">
      <c r="A5" t="s">
        <v>445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カタログA</vt:lpstr>
      <vt:lpstr>Sheet1</vt:lpstr>
      <vt:lpstr>カタログA!Print_Titles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本郷 哲也</dc:creator>
  <cp:lastModifiedBy>本郷 哲也</cp:lastModifiedBy>
  <cp:lastPrinted>2020-05-14T05:55:04Z</cp:lastPrinted>
  <dcterms:created xsi:type="dcterms:W3CDTF">2020-04-27T06:58:46Z</dcterms:created>
  <dcterms:modified xsi:type="dcterms:W3CDTF">2020-05-18T04:36:45Z</dcterms:modified>
</cp:coreProperties>
</file>